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4.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5.xml" ContentType="application/vnd.openxmlformats-officedocument.drawingml.chart+xml"/>
  <Override PartName="/xl/drawings/drawing23.xml" ContentType="application/vnd.openxmlformats-officedocument.drawingml.chartshapes+xml"/>
  <Override PartName="/xl/charts/chart16.xml" ContentType="application/vnd.openxmlformats-officedocument.drawingml.chart+xml"/>
  <Override PartName="/xl/drawings/drawing24.xml" ContentType="application/vnd.openxmlformats-officedocument.drawingml.chartshapes+xml"/>
  <Override PartName="/xl/charts/chart17.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omments1.xml" ContentType="application/vnd.openxmlformats-officedocument.spreadsheetml.comments+xml"/>
  <Override PartName="/xl/charts/chart18.xml" ContentType="application/vnd.openxmlformats-officedocument.drawingml.chart+xml"/>
  <Override PartName="/xl/drawings/drawing27.xml" ContentType="application/vnd.openxmlformats-officedocument.drawingml.chartshapes+xml"/>
  <Override PartName="/xl/charts/chart19.xml" ContentType="application/vnd.openxmlformats-officedocument.drawingml.chart+xml"/>
  <Override PartName="/xl/drawings/drawing28.xml" ContentType="application/vnd.openxmlformats-officedocument.drawingml.chartshapes+xml"/>
  <Override PartName="/xl/charts/chart20.xml" ContentType="application/vnd.openxmlformats-officedocument.drawingml.chart+xml"/>
  <Override PartName="/xl/drawings/drawing29.xml" ContentType="application/vnd.openxmlformats-officedocument.drawingml.chartshapes+xml"/>
  <Override PartName="/xl/charts/chart21.xml" ContentType="application/vnd.openxmlformats-officedocument.drawingml.chart+xml"/>
  <Override PartName="/xl/drawings/drawing30.xml" ContentType="application/vnd.openxmlformats-officedocument.drawingml.chartshapes+xml"/>
  <Override PartName="/xl/charts/chart22.xml" ContentType="application/vnd.openxmlformats-officedocument.drawingml.chart+xml"/>
  <Override PartName="/xl/drawings/drawing31.xml" ContentType="application/vnd.openxmlformats-officedocument.drawingml.chartshapes+xml"/>
  <Override PartName="/xl/charts/chart23.xml" ContentType="application/vnd.openxmlformats-officedocument.drawingml.chart+xml"/>
  <Override PartName="/xl/drawings/drawing32.xml" ContentType="application/vnd.openxmlformats-officedocument.drawingml.chartshapes+xml"/>
  <Override PartName="/xl/charts/chart24.xml" ContentType="application/vnd.openxmlformats-officedocument.drawingml.chart+xml"/>
  <Override PartName="/xl/drawings/drawing33.xml" ContentType="application/vnd.openxmlformats-officedocument.drawingml.chartshapes+xml"/>
  <Override PartName="/xl/charts/chart25.xml" ContentType="application/vnd.openxmlformats-officedocument.drawingml.chart+xml"/>
  <Override PartName="/xl/drawings/drawing34.xml" ContentType="application/vnd.openxmlformats-officedocument.drawingml.chartshapes+xml"/>
  <Override PartName="/xl/charts/chart26.xml" ContentType="application/vnd.openxmlformats-officedocument.drawingml.chart+xml"/>
  <Override PartName="/xl/drawings/drawing35.xml" ContentType="application/vnd.openxmlformats-officedocument.drawingml.chartshapes+xml"/>
  <Override PartName="/xl/charts/chart27.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28.xml" ContentType="application/vnd.openxmlformats-officedocument.drawingml.chart+xml"/>
  <Override PartName="/xl/drawings/drawing38.xml" ContentType="application/vnd.openxmlformats-officedocument.drawingml.chartshapes+xml"/>
  <Override PartName="/xl/charts/chart29.xml" ContentType="application/vnd.openxmlformats-officedocument.drawingml.chart+xml"/>
  <Override PartName="/xl/drawings/drawing39.xml" ContentType="application/vnd.openxmlformats-officedocument.drawingml.chartshapes+xml"/>
  <Override PartName="/xl/charts/chart3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31.xml" ContentType="application/vnd.openxmlformats-officedocument.drawingml.chart+xml"/>
  <Override PartName="/xl/drawings/drawing42.xml" ContentType="application/vnd.openxmlformats-officedocument.drawingml.chartshapes+xml"/>
  <Override PartName="/xl/charts/chart32.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33.xml" ContentType="application/vnd.openxmlformats-officedocument.drawingml.chart+xml"/>
  <Override PartName="/xl/drawings/drawing45.xml" ContentType="application/vnd.openxmlformats-officedocument.drawingml.chartshapes+xml"/>
  <Override PartName="/xl/charts/chart34.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35.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36.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37.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38.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39.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40.xml" ContentType="application/vnd.openxmlformats-officedocument.drawingml.chart+xml"/>
  <Override PartName="/xl/drawings/drawing58.xml" ContentType="application/vnd.openxmlformats-officedocument.drawingml.chartshapes+xml"/>
  <Override PartName="/xl/charts/chart41.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42.xml" ContentType="application/vnd.openxmlformats-officedocument.drawingml.chart+xml"/>
  <Override PartName="/xl/drawings/drawing61.xml" ContentType="application/vnd.openxmlformats-officedocument.drawing+xml"/>
  <Override PartName="/xl/charts/chart43.xml" ContentType="application/vnd.openxmlformats-officedocument.drawingml.chart+xml"/>
  <Override PartName="/xl/drawings/drawing62.xml" ContentType="application/vnd.openxmlformats-officedocument.drawingml.chartshapes+xml"/>
  <Override PartName="/xl/charts/chart44.xml" ContentType="application/vnd.openxmlformats-officedocument.drawingml.chart+xml"/>
  <Override PartName="/xl/drawings/drawing63.xml" ContentType="application/vnd.openxmlformats-officedocument.drawingml.chartshapes+xml"/>
  <Override PartName="/xl/charts/chart45.xml" ContentType="application/vnd.openxmlformats-officedocument.drawingml.chart+xml"/>
  <Override PartName="/xl/drawings/drawing64.xml" ContentType="application/vnd.openxmlformats-officedocument.drawingml.chartshapes+xml"/>
  <Override PartName="/xl/charts/chart46.xml" ContentType="application/vnd.openxmlformats-officedocument.drawingml.chart+xml"/>
  <Override PartName="/xl/drawings/drawing6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95" yWindow="450" windowWidth="19200" windowHeight="5505" tabRatio="843"/>
  </bookViews>
  <sheets>
    <sheet name="Index" sheetId="23" r:id="rId1"/>
    <sheet name="Figure 8.1" sheetId="7" r:id="rId2"/>
    <sheet name="Figure 8.2" sheetId="8" r:id="rId3"/>
    <sheet name="Figure 8.3" sheetId="9" r:id="rId4"/>
    <sheet name="Figure 8.4" sheetId="10" r:id="rId5"/>
    <sheet name="Figure 8.5" sheetId="11" r:id="rId6"/>
    <sheet name="Figure 8.6" sheetId="13" r:id="rId7"/>
    <sheet name="Figure 8.7" sheetId="14" r:id="rId8"/>
    <sheet name="Figure 8.8" sheetId="5" r:id="rId9"/>
    <sheet name="Figure 8.9" sheetId="6" r:id="rId10"/>
    <sheet name="Figure 8.10" sheetId="15" r:id="rId11"/>
    <sheet name="Figure 8.11" sheetId="1" r:id="rId12"/>
    <sheet name="Figure 8.12" sheetId="2" r:id="rId13"/>
    <sheet name="Figure 8.13" sheetId="16" r:id="rId14"/>
    <sheet name="Figure 8.14" sheetId="17" r:id="rId15"/>
    <sheet name="Figure 8.15" sheetId="18" r:id="rId16"/>
    <sheet name="Figure 8.16" sheetId="19" r:id="rId17"/>
    <sheet name="Figure 8.17" sheetId="20" r:id="rId18"/>
    <sheet name="Figure 8.18" sheetId="21" r:id="rId19"/>
    <sheet name="Figure 8.19" sheetId="22" r:id="rId20"/>
    <sheet name="Box 8.4" sheetId="24" r:id="rId21"/>
  </sheets>
  <calcPr calcId="145621"/>
</workbook>
</file>

<file path=xl/calcChain.xml><?xml version="1.0" encoding="utf-8"?>
<calcChain xmlns="http://schemas.openxmlformats.org/spreadsheetml/2006/main">
  <c r="U42" i="24" l="1"/>
  <c r="V42" i="24" s="1"/>
  <c r="P42" i="24"/>
  <c r="Q42" i="24" s="1"/>
  <c r="K42" i="24"/>
  <c r="L42" i="24" s="1"/>
  <c r="F42" i="24"/>
  <c r="G42" i="24" s="1"/>
  <c r="U41" i="24"/>
  <c r="V41" i="24" s="1"/>
  <c r="P41" i="24"/>
  <c r="Q41" i="24" s="1"/>
  <c r="K41" i="24"/>
  <c r="L41" i="24" s="1"/>
  <c r="F41" i="24"/>
  <c r="G41" i="24" s="1"/>
  <c r="U40" i="24"/>
  <c r="V40" i="24" s="1"/>
  <c r="P40" i="24"/>
  <c r="Q40" i="24" s="1"/>
  <c r="K40" i="24"/>
  <c r="L40" i="24" s="1"/>
  <c r="F40" i="24"/>
  <c r="G40" i="24" s="1"/>
  <c r="U39" i="24"/>
  <c r="V39" i="24" s="1"/>
  <c r="P39" i="24"/>
  <c r="Q39" i="24" s="1"/>
  <c r="K39" i="24"/>
  <c r="L39" i="24" s="1"/>
  <c r="F39" i="24"/>
  <c r="G39" i="24" s="1"/>
  <c r="U38" i="24"/>
  <c r="V38" i="24" s="1"/>
  <c r="P38" i="24"/>
  <c r="Q38" i="24" s="1"/>
  <c r="K38" i="24"/>
  <c r="L38" i="24" s="1"/>
  <c r="F38" i="24"/>
  <c r="G38" i="24" s="1"/>
  <c r="U37" i="24"/>
  <c r="V37" i="24" s="1"/>
  <c r="P37" i="24"/>
  <c r="Q37" i="24" s="1"/>
  <c r="K37" i="24"/>
  <c r="L37" i="24" s="1"/>
  <c r="F37" i="24"/>
  <c r="G37" i="24" s="1"/>
  <c r="U36" i="24"/>
  <c r="V36" i="24" s="1"/>
  <c r="P36" i="24"/>
  <c r="Q36" i="24" s="1"/>
  <c r="K36" i="24"/>
  <c r="L36" i="24" s="1"/>
  <c r="F36" i="24"/>
  <c r="G36" i="24" s="1"/>
  <c r="U33" i="24"/>
  <c r="V33" i="24" s="1"/>
  <c r="P33" i="24"/>
  <c r="Q33" i="24" s="1"/>
  <c r="K33" i="24"/>
  <c r="L33" i="24" s="1"/>
  <c r="F33" i="24"/>
  <c r="G33" i="24" s="1"/>
  <c r="U32" i="24"/>
  <c r="V32" i="24" s="1"/>
  <c r="P32" i="24"/>
  <c r="Q32" i="24" s="1"/>
  <c r="K32" i="24"/>
  <c r="L32" i="24" s="1"/>
  <c r="F32" i="24"/>
  <c r="G32" i="24" s="1"/>
  <c r="U31" i="24"/>
  <c r="V31" i="24" s="1"/>
  <c r="P31" i="24"/>
  <c r="Q31" i="24" s="1"/>
  <c r="K31" i="24"/>
  <c r="L31" i="24" s="1"/>
  <c r="F31" i="24"/>
  <c r="G31" i="24" s="1"/>
  <c r="U30" i="24"/>
  <c r="V30" i="24" s="1"/>
  <c r="P30" i="24"/>
  <c r="Q30" i="24" s="1"/>
  <c r="K30" i="24"/>
  <c r="L30" i="24" s="1"/>
  <c r="F30" i="24"/>
  <c r="G30" i="24" s="1"/>
  <c r="U27" i="24"/>
  <c r="V27" i="24" s="1"/>
  <c r="P27" i="24"/>
  <c r="Q27" i="24" s="1"/>
  <c r="K27" i="24"/>
  <c r="L27" i="24" s="1"/>
  <c r="F27" i="24"/>
  <c r="G27" i="24" s="1"/>
  <c r="U26" i="24"/>
  <c r="V26" i="24" s="1"/>
  <c r="P26" i="24"/>
  <c r="Q26" i="24" s="1"/>
  <c r="K26" i="24"/>
  <c r="L26" i="24" s="1"/>
  <c r="F26" i="24"/>
  <c r="G26" i="24" s="1"/>
  <c r="U25" i="24"/>
  <c r="V25" i="24" s="1"/>
  <c r="P25" i="24"/>
  <c r="Q25" i="24" s="1"/>
  <c r="K25" i="24"/>
  <c r="L25" i="24" s="1"/>
  <c r="F25" i="24"/>
  <c r="G25" i="24" s="1"/>
  <c r="U24" i="24"/>
  <c r="V24" i="24" s="1"/>
  <c r="P24" i="24"/>
  <c r="Q24" i="24" s="1"/>
  <c r="K24" i="24"/>
  <c r="L24" i="24" s="1"/>
  <c r="F24" i="24"/>
  <c r="G24" i="24" s="1"/>
  <c r="U23" i="24"/>
  <c r="V23" i="24" s="1"/>
  <c r="P23" i="24"/>
  <c r="Q23" i="24" s="1"/>
  <c r="K23" i="24"/>
  <c r="L23" i="24" s="1"/>
  <c r="F23" i="24"/>
  <c r="G23" i="24" s="1"/>
  <c r="U22" i="24"/>
  <c r="V22" i="24" s="1"/>
  <c r="P22" i="24"/>
  <c r="Q22" i="24" s="1"/>
  <c r="K22" i="24"/>
  <c r="L22" i="24" s="1"/>
  <c r="F22" i="24"/>
  <c r="G22" i="24" s="1"/>
  <c r="U21" i="24"/>
  <c r="V21" i="24" s="1"/>
  <c r="P21" i="24"/>
  <c r="Q21" i="24" s="1"/>
  <c r="K21" i="24"/>
  <c r="L21" i="24" s="1"/>
  <c r="F21" i="24"/>
  <c r="G21" i="24" s="1"/>
  <c r="U20" i="24"/>
  <c r="V20" i="24" s="1"/>
  <c r="P20" i="24"/>
  <c r="Q20" i="24" s="1"/>
  <c r="K20" i="24"/>
  <c r="L20" i="24" s="1"/>
  <c r="F20" i="24"/>
  <c r="G20" i="24" s="1"/>
  <c r="U17" i="24"/>
  <c r="V17" i="24" s="1"/>
  <c r="P17" i="24"/>
  <c r="Q17" i="24" s="1"/>
  <c r="K17" i="24"/>
  <c r="L17" i="24" s="1"/>
  <c r="F17" i="24"/>
  <c r="G17" i="24" s="1"/>
  <c r="U16" i="24"/>
  <c r="V16" i="24" s="1"/>
  <c r="P16" i="24"/>
  <c r="Q16" i="24" s="1"/>
  <c r="K16" i="24"/>
  <c r="L16" i="24" s="1"/>
  <c r="F16" i="24"/>
  <c r="G16" i="24" s="1"/>
  <c r="F6" i="16" l="1"/>
  <c r="F5" i="16"/>
  <c r="D15" i="15" l="1"/>
  <c r="E15" i="15"/>
  <c r="F15" i="15"/>
  <c r="G15" i="15"/>
  <c r="H15" i="15"/>
  <c r="D11" i="15"/>
  <c r="E11" i="15"/>
  <c r="F11" i="15"/>
  <c r="G11" i="15"/>
  <c r="H11" i="15"/>
  <c r="I15" i="15"/>
  <c r="C15" i="15"/>
  <c r="I11" i="15"/>
  <c r="C11" i="15"/>
</calcChain>
</file>

<file path=xl/comments1.xml><?xml version="1.0" encoding="utf-8"?>
<comments xmlns="http://schemas.openxmlformats.org/spreadsheetml/2006/main">
  <authors>
    <author>Leonardo Gasparini</author>
  </authors>
  <commentList>
    <comment ref="A34" authorId="0">
      <text>
        <r>
          <rPr>
            <b/>
            <sz val="8"/>
            <color indexed="81"/>
            <rFont val="Tahoma"/>
            <family val="2"/>
          </rPr>
          <t>Incomes include adjustments to match National Accounts (see Guide).</t>
        </r>
      </text>
    </comment>
  </commentList>
</comments>
</file>

<file path=xl/sharedStrings.xml><?xml version="1.0" encoding="utf-8"?>
<sst xmlns="http://schemas.openxmlformats.org/spreadsheetml/2006/main" count="827" uniqueCount="369">
  <si>
    <t>Kyrgyzstan</t>
  </si>
  <si>
    <t>Armenia</t>
  </si>
  <si>
    <t>Nepal</t>
  </si>
  <si>
    <t>Bangladesh</t>
  </si>
  <si>
    <t>Ethiopia</t>
  </si>
  <si>
    <t>Sub-Saharan Africa</t>
  </si>
  <si>
    <t>United Republic of Tanzania</t>
  </si>
  <si>
    <t>Rwanda</t>
  </si>
  <si>
    <t>Kenya</t>
  </si>
  <si>
    <t>Malawi</t>
  </si>
  <si>
    <t>Zambia</t>
  </si>
  <si>
    <t>Madagascar</t>
  </si>
  <si>
    <t>Cameroon</t>
  </si>
  <si>
    <t>Sao Tome and Principe</t>
  </si>
  <si>
    <t>Namibia</t>
  </si>
  <si>
    <t>South Africa</t>
  </si>
  <si>
    <t>Ghana</t>
  </si>
  <si>
    <t>Benin</t>
  </si>
  <si>
    <t>Senegal</t>
  </si>
  <si>
    <t>Niger</t>
  </si>
  <si>
    <t>Liberia</t>
  </si>
  <si>
    <t>Uruguay</t>
  </si>
  <si>
    <t xml:space="preserve">Costa Rica </t>
  </si>
  <si>
    <t>Chile</t>
  </si>
  <si>
    <t>Panama</t>
  </si>
  <si>
    <t>Peru</t>
  </si>
  <si>
    <t>Mexico</t>
  </si>
  <si>
    <t>Colombia</t>
  </si>
  <si>
    <t>Ecuador</t>
  </si>
  <si>
    <t>Brazil</t>
  </si>
  <si>
    <t>Paraguay</t>
  </si>
  <si>
    <t>El Salvador</t>
  </si>
  <si>
    <t xml:space="preserve">Dominican Rep. </t>
  </si>
  <si>
    <t>Bolivia</t>
  </si>
  <si>
    <t>Guatemala</t>
  </si>
  <si>
    <t>Nicaragua</t>
  </si>
  <si>
    <t>Honduras</t>
  </si>
  <si>
    <t>Female one-parent households with children under 18</t>
  </si>
  <si>
    <t>Male one-parent households with children under 18</t>
  </si>
  <si>
    <t>Female one-person households</t>
  </si>
  <si>
    <t>Male one-person households</t>
  </si>
  <si>
    <t>Married-couple families with children under 18</t>
  </si>
  <si>
    <t>Married-couple families without children</t>
  </si>
  <si>
    <t>Women 18-64</t>
  </si>
  <si>
    <t>Men 18-64</t>
  </si>
  <si>
    <t>Men 65+</t>
  </si>
  <si>
    <t>Women 65+</t>
  </si>
  <si>
    <t>Poverty rates by sex and age of the household member (per cent)</t>
  </si>
  <si>
    <t>Poverty rate by household type (per cent)</t>
  </si>
  <si>
    <t>Poverty rate in one-person households (per cent)</t>
  </si>
  <si>
    <t>Two-parent families with children</t>
  </si>
  <si>
    <t>Male one-parent families</t>
  </si>
  <si>
    <t>Female one-parent families</t>
  </si>
  <si>
    <t>Men below 65</t>
  </si>
  <si>
    <t>Women below 65</t>
  </si>
  <si>
    <t>Poverty rate in other selected types of households (per cent)</t>
  </si>
  <si>
    <t>All households</t>
  </si>
  <si>
    <t>One-person households</t>
  </si>
  <si>
    <t>Venezuela</t>
  </si>
  <si>
    <t>Households with non-partnered head and other members</t>
  </si>
  <si>
    <t/>
  </si>
  <si>
    <t>New PNAD</t>
  </si>
  <si>
    <t>Non-partnered female householder with others</t>
  </si>
  <si>
    <t>Non-partnered male householder with others</t>
  </si>
  <si>
    <t>Female one-person household</t>
  </si>
  <si>
    <t>Male one-person household</t>
  </si>
  <si>
    <t>With Rural North</t>
  </si>
  <si>
    <t>ECH-National</t>
  </si>
  <si>
    <t>GEIH-National</t>
  </si>
  <si>
    <t>Without Implicit Rent</t>
  </si>
  <si>
    <t>With Implicit Rent</t>
  </si>
  <si>
    <t>Costa Rica</t>
  </si>
  <si>
    <t>2012</t>
  </si>
  <si>
    <t>Belgium</t>
  </si>
  <si>
    <t>Bulgaria</t>
  </si>
  <si>
    <t>Czech Republic</t>
  </si>
  <si>
    <t>Denmark</t>
  </si>
  <si>
    <t>Germany (until 1990 former territory of the FRG)</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</si>
  <si>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</si>
  <si>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</si>
  <si>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</si>
  <si>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</si>
  <si>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</si>
  <si>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</si>
  <si>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</si>
  <si>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</si>
  <si>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</si>
  <si>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</si>
  <si>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</si>
  <si>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</si>
  <si>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</si>
  <si>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</si>
  <si>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</si>
  <si>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</si>
  <si>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</si>
  <si>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</si>
  <si>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</si>
  <si>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</si>
  <si>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</si>
  <si>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</si>
  <si>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</si>
  <si>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</si>
  <si>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Norway</t>
  </si>
  <si>
    <t>Switzerland</t>
  </si>
  <si>
    <t>Men</t>
  </si>
  <si>
    <t>Women</t>
  </si>
  <si>
    <t>Bolivia (Plurinational State of)</t>
  </si>
  <si>
    <t>Dominican Republic</t>
  </si>
  <si>
    <t>Venezuela (Bolivarian Republic of)</t>
  </si>
  <si>
    <t>All age groups</t>
  </si>
  <si>
    <t>United States of America</t>
  </si>
  <si>
    <t xml:space="preserve">Slovenia </t>
  </si>
  <si>
    <t xml:space="preserve">Poland </t>
  </si>
  <si>
    <t xml:space="preserve">Mexico </t>
  </si>
  <si>
    <t>Korea</t>
  </si>
  <si>
    <t xml:space="preserve">Israel </t>
  </si>
  <si>
    <t>Germany</t>
  </si>
  <si>
    <t>Canada</t>
  </si>
  <si>
    <t>Australia</t>
  </si>
  <si>
    <t>Two-parent families</t>
  </si>
  <si>
    <t>Single-mother families</t>
  </si>
  <si>
    <t>United States</t>
  </si>
  <si>
    <t>Serbia</t>
  </si>
  <si>
    <t>Israel</t>
  </si>
  <si>
    <t>Russian Federation</t>
  </si>
  <si>
    <t>Japan</t>
  </si>
  <si>
    <t>Egypt</t>
  </si>
  <si>
    <t>Republic of Korea</t>
  </si>
  <si>
    <t>Women 65+ in all households</t>
  </si>
  <si>
    <t>Men 65+ in all households</t>
  </si>
  <si>
    <t>Women 65+ in one-person households</t>
  </si>
  <si>
    <t>Men 65+ in one-person households</t>
  </si>
  <si>
    <t>Poor under 65</t>
  </si>
  <si>
    <t>Poor aged 65 and over</t>
  </si>
  <si>
    <t>Population under 65</t>
  </si>
  <si>
    <t>Population aged 65 and over</t>
  </si>
  <si>
    <t>2006</t>
  </si>
  <si>
    <t>2007</t>
  </si>
  <si>
    <t>2008</t>
  </si>
  <si>
    <t>2009</t>
  </si>
  <si>
    <t>2010</t>
  </si>
  <si>
    <t>2011</t>
  </si>
  <si>
    <t>Cash only</t>
  </si>
  <si>
    <t>Cash and in-kind</t>
  </si>
  <si>
    <t>In-kind only</t>
  </si>
  <si>
    <t>Employed without payment</t>
  </si>
  <si>
    <t>Not employed</t>
  </si>
  <si>
    <t>Urban women</t>
  </si>
  <si>
    <t>Urban men</t>
  </si>
  <si>
    <t>Rural women</t>
  </si>
  <si>
    <t>Rural men</t>
  </si>
  <si>
    <t>Timor-Leste</t>
  </si>
  <si>
    <t>Burundi</t>
  </si>
  <si>
    <t>Mozambique</t>
  </si>
  <si>
    <t>Sierra Leone</t>
  </si>
  <si>
    <t>Azerbaijan</t>
  </si>
  <si>
    <t>Lesotho</t>
  </si>
  <si>
    <t>Pakistan</t>
  </si>
  <si>
    <t>Guyana</t>
  </si>
  <si>
    <t>India</t>
  </si>
  <si>
    <t>Burkina Faso</t>
  </si>
  <si>
    <t>Zimbabwe</t>
  </si>
  <si>
    <t>Indonesia</t>
  </si>
  <si>
    <t>Gabon</t>
  </si>
  <si>
    <t>Swaziland</t>
  </si>
  <si>
    <t>Maldives</t>
  </si>
  <si>
    <t>Mali</t>
  </si>
  <si>
    <t>Guinea</t>
  </si>
  <si>
    <t>Uganda</t>
  </si>
  <si>
    <t>Nigeria</t>
  </si>
  <si>
    <t>Cambodia</t>
  </si>
  <si>
    <t>Haiti</t>
  </si>
  <si>
    <t>Asia</t>
  </si>
  <si>
    <t>Latin America and the Caribbean</t>
  </si>
  <si>
    <t>Democratic Republic of the Congo</t>
  </si>
  <si>
    <t>Côte d’Ivoire</t>
  </si>
  <si>
    <t>Congo</t>
  </si>
  <si>
    <t>Tajikistan</t>
  </si>
  <si>
    <t>Philippines</t>
  </si>
  <si>
    <t>Jordan</t>
  </si>
  <si>
    <t>National level</t>
  </si>
  <si>
    <t>Poorest quintile</t>
  </si>
  <si>
    <t>Wealthiest quintile</t>
  </si>
  <si>
    <t>Africa</t>
  </si>
  <si>
    <t>Women aged 15+ years</t>
  </si>
  <si>
    <t>Men aged 15+ years</t>
  </si>
  <si>
    <t>World</t>
  </si>
  <si>
    <t>Middle East and North Africa</t>
  </si>
  <si>
    <t>South Asia</t>
  </si>
  <si>
    <t>Latin America  and the Caribbean</t>
  </si>
  <si>
    <t>Europe and Central Asia</t>
  </si>
  <si>
    <t>East Asia and the Pacific</t>
  </si>
  <si>
    <t>High-income countries</t>
  </si>
  <si>
    <t>Receive wages</t>
  </si>
  <si>
    <t>Government payments</t>
  </si>
  <si>
    <t>Business</t>
  </si>
  <si>
    <t>Send remittances</t>
  </si>
  <si>
    <t>Receive remittances</t>
  </si>
  <si>
    <t>Unmarried women and men</t>
  </si>
  <si>
    <t>Married women and men</t>
  </si>
  <si>
    <t>Inheritance for daughters and sons</t>
  </si>
  <si>
    <t>Inheritance for surviving spouses (women and men)</t>
  </si>
  <si>
    <t>Initiate legal proceedings without husband's permission</t>
  </si>
  <si>
    <t>Open a bank account</t>
  </si>
  <si>
    <t>Get a job/pursue profession</t>
  </si>
  <si>
    <t>Be head of household or family</t>
  </si>
  <si>
    <t>Number of developing countries with equal property rights for:</t>
  </si>
  <si>
    <t>Number of developing countries where married women legally can:</t>
  </si>
  <si>
    <t>Inheritance for widows</t>
  </si>
  <si>
    <t>Inheritance for daughters</t>
  </si>
  <si>
    <t>Access to land</t>
  </si>
  <si>
    <t>Access to other property</t>
  </si>
  <si>
    <t>Law guarantees the same rights</t>
  </si>
  <si>
    <t>Law guarantees the same rights, but discriminatory practices against women</t>
  </si>
  <si>
    <t>Law does not guarantee the same rights</t>
  </si>
  <si>
    <t>Age 25-34</t>
  </si>
  <si>
    <t>Age 65+</t>
  </si>
  <si>
    <t>Male poverty rate (per cent)</t>
  </si>
  <si>
    <t>Female poverty rate (per cent)</t>
  </si>
  <si>
    <t>Age 18-24</t>
  </si>
  <si>
    <t>Age 25-49</t>
  </si>
  <si>
    <t>Age 50-64</t>
  </si>
  <si>
    <t>With partner, no children under 18</t>
  </si>
  <si>
    <t>With partner, with children under 18</t>
  </si>
  <si>
    <t>No partner, no children under 18</t>
  </si>
  <si>
    <t>No partner, with children under 18</t>
  </si>
  <si>
    <t>Male-headed households (per cent poor)</t>
  </si>
  <si>
    <t>Female-headed households (per cent poor)</t>
  </si>
  <si>
    <t>Age 18-64</t>
  </si>
  <si>
    <t>Figure 8.19 Proportion of developing countries with gender inequality with regard to inheritance rights, entitlements to ownership of land and other property, 2014</t>
  </si>
  <si>
    <t xml:space="preserve">Source: </t>
  </si>
  <si>
    <t>Computed by United Nations Statistics Division based on data from OECD, 2015. Gender, Institutions and Development database 2014 (GID-DB) (accessed January 2015).</t>
  </si>
  <si>
    <t>Note:</t>
  </si>
  <si>
    <t>Information available for 116 countries.</t>
  </si>
  <si>
    <t xml:space="preserve">EUROSTAT, 2014a. Income and Living Conditions database online (accessed May 2014). </t>
  </si>
  <si>
    <t xml:space="preserve">Note: </t>
  </si>
  <si>
    <t>Data presented for 31 countries. A relative poverty line of 60 per cent of the national median equivalized income is used in each of the countries (equivalized income is household income adjusted for differences in age and sex composition of households)</t>
  </si>
  <si>
    <t>Economic Commission for Latin America and the Caribbean (ECLAC), CEPALSTAT, 2014. Estadisticas e indicadores sociales (accessed July 2014).</t>
  </si>
  <si>
    <t>Data based on national poverty lines. Data presented for 17 countries.</t>
  </si>
  <si>
    <t>Figure 8.3 Poverty rate for women and men aged 20 to 54 by partner status and presence of children in the household, 2004</t>
  </si>
  <si>
    <t xml:space="preserve">Luxembourg Income Study, 2014. Employment key figures dataset (accessed May 2014). </t>
  </si>
  <si>
    <t>Source:</t>
  </si>
  <si>
    <t>Figure 8.4 Child poverty rates by type of family arrangement, 2005-2013 (latest available)</t>
  </si>
  <si>
    <t>Figure 8.5 Poverty rates by sex for unemployed persons aged 18-64 years, European countries, 2012</t>
  </si>
  <si>
    <t>EUROSTAT, 2014a. Income and Living Conditions database online (accessed May 2014).</t>
  </si>
  <si>
    <t xml:space="preserve">Note:  </t>
  </si>
  <si>
    <t>Figure 8.6 Poverty rate for older persons (age 65 and over) by sex, in all households and in one-person households, European countries, 2012</t>
  </si>
  <si>
    <t>EUROSTAT, 2014a. Income and Living Conditions database online (accessed April 2014)</t>
  </si>
  <si>
    <t>Figure 8.7 Share of women in the population and in the total poor among persons under and over 65 years old, Europe, 2012</t>
  </si>
  <si>
    <t xml:space="preserve"> EUROSTAT, 2014a. Income and Living Conditions database online (accessed April 2014).</t>
  </si>
  <si>
    <t>Figure 8.8 Poverty rate by type of household and sex of the household head, Latin America, 2006-2012 (latest available)</t>
  </si>
  <si>
    <t>CEDLAS and the World Bank, 2014. Socio-Economic Database for Latin America and the Caribbean (SEDLAC) (accessed July 2014).</t>
  </si>
  <si>
    <t>Figure 8.9 Poverty rates by selected types of households, Latin America and the Caribbean, 1995-2012</t>
  </si>
  <si>
    <t>Figure 8.12 Poverty rate in selected types of households, Canada, 1995-2011</t>
  </si>
  <si>
    <t>Statistics Canada, 2014. CANSIM database (accessed April 2014).</t>
  </si>
  <si>
    <t>Analysis based on data on low-income cut-offs after tax, 1992 base.</t>
  </si>
  <si>
    <t>Figure 8.13 Distribution of married women and men aged 15 to 49 years by type of earnings from labour in the last 12 months, sub-Saharan Africa, 2005-2012 (latest available)</t>
  </si>
  <si>
    <t>Calculated by United Nations Statistics Division based on data from ICF International, 2014. Demographic and Health Survey (DHS) Programme database (correspondence in June 2014).</t>
  </si>
  <si>
    <t>Unweighted averages based on data from 30 countries.</t>
  </si>
  <si>
    <t>Figure 8.15 Proportion of married women aged 15 to 49 participating in household decision-making on major purchases, poorest and wealthiest quintiles, 2005-2012 (latest available)</t>
  </si>
  <si>
    <t>ICF International, 2014. Demographic and Health Survey (DHS) Programme database (correspondence in June 2014).</t>
  </si>
  <si>
    <t>Figure 8.16 Proportion of adults with an account at a formal financial institution, by sex, 2011</t>
  </si>
  <si>
    <t xml:space="preserve">World Bank, 2014. Global Financial Inclusion database (accessed March 2014). </t>
  </si>
  <si>
    <t>Figure 8.17 Use of own bank account, by purpose and by sex, world, 2011</t>
  </si>
  <si>
    <t>World Bank, 2014. Global Financial Inclusion database (accessed March 2014).</t>
  </si>
  <si>
    <t>Figure 8.18 Number of developing countries with equal legal rights for women and men on selected issues, 1995 to 2010</t>
  </si>
  <si>
    <t xml:space="preserve">World Bank and the International Finance Corporation, 2014. “Time series” in Women, Business and the Law, 2012. Removing Barriers to Economic Inclusion (accessed May 2014). </t>
  </si>
  <si>
    <t>Assessment based on 80 developing countries.</t>
  </si>
  <si>
    <t xml:space="preserve">Luxembourg Income Study, 2015. Inequality and Poverty Key figures dataset (accessed March 2015). </t>
  </si>
  <si>
    <t>Year</t>
  </si>
  <si>
    <r>
      <t xml:space="preserve">Reference: </t>
    </r>
    <r>
      <rPr>
        <sz val="11"/>
        <color theme="9" tint="-0.249977111117893"/>
        <rFont val="Calibri"/>
        <family val="2"/>
        <scheme val="minor"/>
      </rPr>
      <t xml:space="preserve">United Nations, 2015. </t>
    </r>
    <r>
      <rPr>
        <i/>
        <sz val="11"/>
        <color theme="9" tint="-0.249977111117893"/>
        <rFont val="Calibri"/>
        <family val="2"/>
        <scheme val="minor"/>
      </rPr>
      <t>The World's Women 2015: Trends and Statistics</t>
    </r>
    <r>
      <rPr>
        <sz val="11"/>
        <color theme="9" tint="-0.249977111117893"/>
        <rFont val="Calibri"/>
        <family val="2"/>
        <scheme val="minor"/>
      </rPr>
      <t>. New York: United Nations, Department of Economic and Social Affairs, Statistics Division. Sales No. E.15.XVII.8.</t>
    </r>
  </si>
  <si>
    <t>Figure 8.1 Poverty rate by sex and age group of household members, European countries, 2012</t>
  </si>
  <si>
    <t>EUROSTAT, 2014a. Income and Living Conditions database online (accessed July 2014).</t>
  </si>
  <si>
    <t>Poverty rates are anchored at a fixed moment in time (2005). Average rates based on data for 18 European countries.</t>
  </si>
  <si>
    <t>Figure 8.11 Poverty rates by type of household, USA, 1995 to 2012</t>
  </si>
  <si>
    <t>Figure 8.14 Married women and men aged 15 to 49 who earned any cash labour income in the last 12 months, by urban and rural areas, 2005–2012
(latest available)</t>
  </si>
  <si>
    <t>Figure, box, table</t>
  </si>
  <si>
    <t>Title</t>
  </si>
  <si>
    <t>Chapter 8: Poverty</t>
  </si>
  <si>
    <t>Figure 8.10</t>
  </si>
  <si>
    <t>Figure 8.11</t>
  </si>
  <si>
    <t>Figure 8.12</t>
  </si>
  <si>
    <t>Figure 8.13</t>
  </si>
  <si>
    <t>Figure 8.14</t>
  </si>
  <si>
    <t>Figure 8.15</t>
  </si>
  <si>
    <t>Figure 8.16</t>
  </si>
  <si>
    <t>Figure 8.17</t>
  </si>
  <si>
    <t>Figure 8.18</t>
  </si>
  <si>
    <t>Figure 8.19</t>
  </si>
  <si>
    <t>Figure 8.1</t>
  </si>
  <si>
    <t>Figure 8.2</t>
  </si>
  <si>
    <t>Figure 8.3</t>
  </si>
  <si>
    <t>Figure 8.4</t>
  </si>
  <si>
    <t>Figure 8.5</t>
  </si>
  <si>
    <t>Figure 8.6</t>
  </si>
  <si>
    <t>Figure 8.7</t>
  </si>
  <si>
    <t>Figure 8.8</t>
  </si>
  <si>
    <t>Figure 8.9</t>
  </si>
  <si>
    <t>Poverty rate by sex and age group of household members, European countries, 2012</t>
  </si>
  <si>
    <t>Poverty rate for women and men aged 20 to 54 by partner status and presence of children in the household, 2004</t>
  </si>
  <si>
    <t>Child poverty rates by type of family arrangement, 2005-2013 (latest available)</t>
  </si>
  <si>
    <t>Poverty rates by sex for unemployed persons aged 18-64 years, European countries, 2012</t>
  </si>
  <si>
    <t>Poverty rate for older persons (age 65 and over) by sex, in all households and in one-person households, European countries, 2012</t>
  </si>
  <si>
    <t>Share of women in the population and in the total poor among persons under and over 65 years old, Europe, 2012</t>
  </si>
  <si>
    <t>Poverty rate by type of household and sex of the household head, Latin America, 2006-2012 (latest available)</t>
  </si>
  <si>
    <t>Poverty rates by selected types of households, Latin America and the Caribbean, 1995-2012</t>
  </si>
  <si>
    <t>Poverty rates by type of household, USA, 1995 to 2012</t>
  </si>
  <si>
    <t>Poverty rate in selected types of households, Canada, 1995-2011</t>
  </si>
  <si>
    <t>Distribution of married women and men aged 15 to 49 years by type of earnings from labour in the last 12 months, sub-Saharan Africa, 2005-2012 (latest available)</t>
  </si>
  <si>
    <t>Married women and men aged 15 to 49 who earned any cash labour income in the last 12 months, by urban and rural areas, 2005–2012 (latest available)</t>
  </si>
  <si>
    <t>Proportion of married women aged 15 to 49 participating in household decision-making on major purchases, poorest and wealthiest quintiles, 2005-2012 (latest available)</t>
  </si>
  <si>
    <t>Proportion of adults with an account at a formal financial institution, by sex, 2011</t>
  </si>
  <si>
    <t>Use of own bank account, by purpose and by sex, world, 2011</t>
  </si>
  <si>
    <t>Number of developing countries with equal legal rights for women and men on selected issues, 1995 to 2010</t>
  </si>
  <si>
    <t>Proportion of developing countries with gender inequality with regard to inheritance rights, entitlements to ownership of land and other property, 2014</t>
  </si>
  <si>
    <t>Figure 8.2 Poverty rate by sex of household members in two age groups, Latin America and the Caribbean, 2006-2012 (latest available)</t>
  </si>
  <si>
    <t>Poverty rate by sex of household members in two age groups, Latin America and the Caribbean, 2006-2012 (latest available)</t>
  </si>
  <si>
    <t>Data based on 30 countries (23 developed countries and 7 developing countries) in all panels, with the exception of the fourth panel on non-partnered women and men with children under age 18, where data are available for 11 countries (6 developed countries and 5 developing countries). A smaller number of countries are presented in the fourth panel, as the poverty rate could not be calculated for some surveys where the number of cases of men with no partners and children under 18 was small. In some surveys, information on partners was available only for the household head or reference person. Children may refer to children living in the household and not only to a woman’s or man’s own children.</t>
  </si>
  <si>
    <t>Data presented for 31 European countries. Unemployed refers to the most frequent work status in the previous year.</t>
  </si>
  <si>
    <t>Data presented for 17 countries. Poverty rates are based on the $2.5 a day poverty line.</t>
  </si>
  <si>
    <t>Figure 8.10 Poverty rates by sex and age group of household members, 18 European countries, 2006 to 2012</t>
  </si>
  <si>
    <t>Poverty rates by sex and age group of household members, 18 European countries, 2006 to 2012</t>
  </si>
  <si>
    <t>Weighted averages by World Bank regions, calculated by the World Bank. Regional and world aggregates omitted countries with samples that excluded more than 20 per cent of the population or used methodologies inconsistent with those used for other countries. Averages for the geographical regions shown (that is, all categories except “World” and “High-income countries”) are based on data for developing countries only.</t>
  </si>
  <si>
    <t>United States Census Bureau, 2014. Historical poverty tables, Table 7 (accessed April 2014).</t>
  </si>
  <si>
    <t>Food and Agriculture Organization of the United Nations (FAO) Statistics Division (correspondence August 2014)</t>
  </si>
  <si>
    <t>Notes:</t>
  </si>
  <si>
    <t>* indicates statically significant differences (p&lt;0.05)</t>
  </si>
  <si>
    <t>Relative difference calculated as follows: Dietary Energy Consumption (DEC) of male-headed households - DEC of female-headed households) / DEC of male-headed households.</t>
  </si>
  <si>
    <t>a. All households</t>
  </si>
  <si>
    <t>b. Households with 5 or more members</t>
  </si>
  <si>
    <t>c. One-person households</t>
  </si>
  <si>
    <t>d. Households with children under age 5</t>
  </si>
  <si>
    <t>Dietary Energy Consumption</t>
  </si>
  <si>
    <t>Country</t>
  </si>
  <si>
    <t>Male-headed households (Kcal/person/day)</t>
  </si>
  <si>
    <t>Female-headed households (Kcal/person/day)</t>
  </si>
  <si>
    <t>Difference  between male- and female-headed households (Kcal/person/day)</t>
  </si>
  <si>
    <t>Relative difference (per cent)</t>
  </si>
  <si>
    <t>Moldova</t>
  </si>
  <si>
    <t>Albania</t>
  </si>
  <si>
    <t>ASIA</t>
  </si>
  <si>
    <t>Iraq</t>
  </si>
  <si>
    <t>Vietnam</t>
  </si>
  <si>
    <t>Laos</t>
  </si>
  <si>
    <t>Azerbajian</t>
  </si>
  <si>
    <t>AFRICA</t>
  </si>
  <si>
    <t>Togo</t>
  </si>
  <si>
    <t>Sudan (former)</t>
  </si>
  <si>
    <t>Chad</t>
  </si>
  <si>
    <t xml:space="preserve"> </t>
  </si>
  <si>
    <t>Developed regions</t>
  </si>
  <si>
    <t>Western Asia</t>
  </si>
  <si>
    <t>South-eastern Asia</t>
  </si>
  <si>
    <t>Caucasus and Central Asia</t>
  </si>
  <si>
    <t>Southern Asia</t>
  </si>
  <si>
    <t>Latin America</t>
  </si>
  <si>
    <t>DEVELOPED REGIONS</t>
  </si>
  <si>
    <t>LATIN AMERICA</t>
  </si>
  <si>
    <t>Developing regions</t>
  </si>
  <si>
    <t>Poverty rates are based on the $2.5 a day poverty line. Interruptions in the trend line for some countries show changes in survey design or coverage area.</t>
  </si>
  <si>
    <t>Notes</t>
  </si>
  <si>
    <t>Region</t>
  </si>
  <si>
    <r>
      <t xml:space="preserve">Reference: </t>
    </r>
    <r>
      <rPr>
        <sz val="11"/>
        <color indexed="53"/>
        <rFont val="Calibri"/>
        <family val="2"/>
        <scheme val="minor"/>
      </rPr>
      <t xml:space="preserve">United Nations, 2015. </t>
    </r>
    <r>
      <rPr>
        <i/>
        <sz val="11"/>
        <color indexed="53"/>
        <rFont val="Calibri"/>
        <family val="2"/>
        <scheme val="minor"/>
      </rPr>
      <t xml:space="preserve">The World's Women 2015: Trends and Statistics. </t>
    </r>
    <r>
      <rPr>
        <sz val="11"/>
        <color indexed="53"/>
        <rFont val="Calibri"/>
        <family val="2"/>
        <scheme val="minor"/>
      </rPr>
      <t>New York: United Nations, Department of Economic and Social Affairs, Statistics Division. Sales No. E.15.XVII.8, Statistical Annex</t>
    </r>
  </si>
  <si>
    <t>Box 8.4</t>
  </si>
  <si>
    <t>Dietary Energy Consumption (DEC) (kcal/person/day) and relative difference in Dietary Energy Consumption between male- and female-headed households relative to the consumption of male-headed households, 2005-2014 (latest available)</t>
  </si>
  <si>
    <r>
      <rPr>
        <b/>
        <sz val="11"/>
        <color indexed="53"/>
        <rFont val="Calibri"/>
        <family val="2"/>
        <scheme val="minor"/>
      </rPr>
      <t xml:space="preserve">Box 8.4 </t>
    </r>
    <r>
      <rPr>
        <sz val="11"/>
        <color indexed="53"/>
        <rFont val="Calibri"/>
        <family val="2"/>
        <scheme val="minor"/>
      </rPr>
      <t>Dietary Energy Consumption (DEC) (kcal/person/day) and relative difference in Dietary Energy Consumption between male- and female-headed households relative to the consumption of male-headed households, 2005-2014 (latest available)</t>
    </r>
  </si>
  <si>
    <t>MDG grouping</t>
  </si>
  <si>
    <t>Country name</t>
  </si>
  <si>
    <t>M49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</si>
</sst>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34" x14ac:knownFonts="1">
    <font>
      <sz val="11"/>
      <color theme="1"/>
      <name val="Calibri"/>
      <family val="2"/>
      <scheme val="minor"/>
    </font>
    <font>
      <b/>
      <sz val="11"/>
      <color theme="1"/>
      <name val="Calibri"/>
      <family val="2"/>
      <scheme val="minor"/>
    </font>
    <font>
      <sz val="10"/>
      <name val="Arial"/>
      <family val="2"/>
    </font>
    <font>
      <sz val="8"/>
      <name val="Calibri"/>
      <family val="2"/>
      <scheme val="minor"/>
    </font>
    <font>
      <b/>
      <sz val="8"/>
      <name val="Calibri"/>
      <family val="2"/>
      <scheme val="minor"/>
    </font>
    <font>
      <sz val="10"/>
      <name val="Calibri"/>
      <family val="2"/>
      <scheme val="minor"/>
    </font>
    <font>
      <b/>
      <sz val="8"/>
      <color indexed="81"/>
      <name val="Tahoma"/>
      <family val="2"/>
    </font>
    <font>
      <sz val="10"/>
      <color theme="1"/>
      <name val="Calibri"/>
      <family val="2"/>
      <scheme val="minor"/>
    </font>
    <font>
      <sz val="10"/>
      <name val="Arial"/>
      <family val="2"/>
    </font>
    <font>
      <b/>
      <sz val="10"/>
      <color theme="1"/>
      <name val="Calibri"/>
      <family val="2"/>
      <scheme val="minor"/>
    </font>
    <font>
      <sz val="8"/>
      <color theme="1"/>
      <name val="Calibri"/>
      <family val="2"/>
      <scheme val="minor"/>
    </font>
    <font>
      <b/>
      <sz val="8"/>
      <color theme="1"/>
      <name val="Calibri"/>
      <family val="2"/>
      <scheme val="minor"/>
    </font>
    <font>
      <u/>
      <sz val="10"/>
      <color indexed="12"/>
      <name val="Arial"/>
      <family val="2"/>
    </font>
    <font>
      <b/>
      <sz val="10"/>
      <name val="Calibri"/>
      <family val="2"/>
      <scheme val="minor"/>
    </font>
    <font>
      <sz val="11"/>
      <color theme="1"/>
      <name val="Calibri"/>
      <family val="2"/>
      <scheme val="minor"/>
    </font>
    <font>
      <sz val="11"/>
      <name val="Arial"/>
      <family val="2"/>
    </font>
    <font>
      <sz val="11"/>
      <name val="Arial"/>
      <family val="2"/>
    </font>
    <font>
      <sz val="8"/>
      <color rgb="FF000000"/>
      <name val="Calibri"/>
      <family val="2"/>
      <scheme val="minor"/>
    </font>
    <font>
      <b/>
      <sz val="9"/>
      <color theme="1"/>
      <name val="Calibri"/>
      <family val="2"/>
      <scheme val="minor"/>
    </font>
    <font>
      <sz val="11"/>
      <name val="Calibri"/>
      <family val="2"/>
      <scheme val="minor"/>
    </font>
    <font>
      <sz val="10"/>
      <color rgb="FFC00000"/>
      <name val="Calibri"/>
      <family val="2"/>
      <scheme val="minor"/>
    </font>
    <font>
      <b/>
      <sz val="11"/>
      <color theme="9" tint="-0.249977111117893"/>
      <name val="Calibri"/>
      <family val="2"/>
      <scheme val="minor"/>
    </font>
    <font>
      <sz val="11"/>
      <color theme="9" tint="-0.249977111117893"/>
      <name val="Calibri"/>
      <family val="2"/>
      <scheme val="minor"/>
    </font>
    <font>
      <i/>
      <sz val="11"/>
      <color theme="9" tint="-0.249977111117893"/>
      <name val="Calibri"/>
      <family val="2"/>
      <scheme val="minor"/>
    </font>
    <font>
      <b/>
      <sz val="11"/>
      <name val="Calibri"/>
      <family val="2"/>
      <scheme val="minor"/>
    </font>
    <font>
      <sz val="10"/>
      <color rgb="FFFF0000"/>
      <name val="Calibri"/>
      <family val="2"/>
      <scheme val="minor"/>
    </font>
    <font>
      <b/>
      <sz val="11"/>
      <color rgb="FFFF0000"/>
      <name val="Calibri"/>
      <family val="2"/>
      <scheme val="minor"/>
    </font>
    <font>
      <u/>
      <sz val="11"/>
      <color theme="10"/>
      <name val="Calibri"/>
      <family val="2"/>
      <scheme val="minor"/>
    </font>
    <font>
      <sz val="10"/>
      <name val="Arial"/>
    </font>
    <font>
      <sz val="11"/>
      <color rgb="FFFF0000"/>
      <name val="Calibri"/>
      <family val="2"/>
      <scheme val="minor"/>
    </font>
    <font>
      <sz val="11"/>
      <color indexed="53"/>
      <name val="Calibri"/>
      <family val="2"/>
      <scheme val="minor"/>
    </font>
    <font>
      <b/>
      <sz val="11"/>
      <color indexed="53"/>
      <name val="Calibri"/>
      <family val="2"/>
      <scheme val="minor"/>
    </font>
    <font>
      <i/>
      <sz val="11"/>
      <color indexed="53"/>
      <name val="Calibri"/>
      <family val="2"/>
      <scheme val="minor"/>
    </font>
    <font>
      <sz val="11"/>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11">
    <xf numFmtId="0" fontId="0" fillId="0" borderId="0"/>
    <xf numFmtId="0" fontId="2" fillId="0" borderId="0"/>
    <xf numFmtId="0" fontId="8" fillId="0" borderId="0"/>
    <xf numFmtId="0" fontId="12" fillId="0" borderId="0" applyNumberFormat="0" applyFill="0" applyBorder="0" applyAlignment="0" applyProtection="0">
      <alignment vertical="top"/>
      <protection locked="0"/>
    </xf>
    <xf numFmtId="9" fontId="14" fillId="0" borderId="0" applyFont="0" applyFill="0" applyBorder="0" applyAlignment="0" applyProtection="0"/>
    <xf numFmtId="0" fontId="15" fillId="0" borderId="0"/>
    <xf numFmtId="0" fontId="16" fillId="0" borderId="0"/>
    <xf numFmtId="43" fontId="14" fillId="0" borderId="0" applyFont="0" applyFill="0" applyBorder="0" applyAlignment="0" applyProtection="0"/>
    <xf numFmtId="0" fontId="27" fillId="0" borderId="0" applyNumberFormat="0" applyFill="0" applyBorder="0" applyAlignment="0" applyProtection="0"/>
    <xf numFmtId="0" fontId="28" fillId="0" borderId="0"/>
    <xf numFmtId="43" fontId="28" fillId="0" borderId="0" applyFont="0" applyFill="0" applyBorder="0" applyAlignment="0" applyProtection="0"/>
  </cellStyleXfs>
  <cellXfs count="182">
    <xf numFmtId="0" fontId="0" fillId="0" borderId="0" xfId="0"/>
    <xf numFmtId="0" fontId="7" fillId="0" borderId="0" xfId="0" applyFont="1"/>
    <xf numFmtId="0" fontId="9" fillId="0" borderId="0" xfId="0" applyFont="1"/>
    <xf numFmtId="0" fontId="10" fillId="0" borderId="0" xfId="0" applyFont="1"/>
    <xf numFmtId="1" fontId="11" fillId="0" borderId="0" xfId="0" applyNumberFormat="1" applyFont="1"/>
    <xf numFmtId="0" fontId="11" fillId="0" borderId="0" xfId="0" applyFont="1"/>
    <xf numFmtId="0" fontId="1" fillId="0" borderId="0" xfId="0" applyFont="1"/>
    <xf numFmtId="0" fontId="0" fillId="0" borderId="0" xfId="0" applyFont="1"/>
    <xf numFmtId="1" fontId="10" fillId="0" borderId="0" xfId="0" applyNumberFormat="1" applyFont="1"/>
    <xf numFmtId="0" fontId="5" fillId="0" borderId="0" xfId="2" applyFont="1"/>
    <xf numFmtId="1" fontId="5" fillId="0" borderId="0" xfId="2" applyNumberFormat="1" applyFont="1"/>
    <xf numFmtId="0" fontId="13" fillId="0" borderId="0" xfId="2" applyFont="1"/>
    <xf numFmtId="0" fontId="10" fillId="0" borderId="0" xfId="0" applyFont="1" applyFill="1" applyBorder="1"/>
    <xf numFmtId="0" fontId="3" fillId="2" borderId="0" xfId="0" applyFont="1" applyFill="1"/>
    <xf numFmtId="0" fontId="3" fillId="0" borderId="0" xfId="0" applyFont="1" applyFill="1" applyBorder="1"/>
    <xf numFmtId="0" fontId="3" fillId="0" borderId="0" xfId="0" applyFont="1" applyFill="1" applyBorder="1" applyAlignment="1">
      <alignment horizontal="left"/>
    </xf>
    <xf numFmtId="0" fontId="3" fillId="2" borderId="0" xfId="0" applyFont="1" applyFill="1" applyAlignment="1">
      <alignment horizontal="left"/>
    </xf>
    <xf numFmtId="0" fontId="3" fillId="0" borderId="0" xfId="0" applyFont="1" applyFill="1" applyAlignment="1"/>
    <xf numFmtId="0" fontId="3" fillId="0" borderId="0" xfId="0" applyFont="1" applyFill="1" applyAlignment="1">
      <alignment horizontal="left"/>
    </xf>
    <xf numFmtId="1" fontId="10" fillId="0" borderId="0" xfId="4" applyNumberFormat="1" applyFont="1" applyFill="1" applyBorder="1" applyAlignment="1">
      <alignment horizontal="center"/>
    </xf>
    <xf numFmtId="0" fontId="10" fillId="0" borderId="0" xfId="0" applyFont="1" applyFill="1" applyBorder="1" applyAlignment="1">
      <alignment horizontal="center" vertical="center" wrapText="1"/>
    </xf>
    <xf numFmtId="0" fontId="3" fillId="0" borderId="0" xfId="0" applyFont="1" applyProtection="1">
      <protection locked="0"/>
    </xf>
    <xf numFmtId="0" fontId="17" fillId="0" borderId="0" xfId="0" applyFont="1" applyProtection="1">
      <protection locked="0"/>
    </xf>
    <xf numFmtId="0" fontId="4" fillId="0" borderId="0" xfId="0" applyFont="1" applyAlignment="1" applyProtection="1">
      <alignment horizontal="center" vertical="center" wrapText="1"/>
    </xf>
    <xf numFmtId="0" fontId="18" fillId="0" borderId="0" xfId="0" applyFont="1"/>
    <xf numFmtId="0" fontId="5" fillId="0" borderId="0" xfId="5" applyNumberFormat="1" applyFont="1" applyFill="1" applyBorder="1" applyAlignment="1"/>
    <xf numFmtId="0" fontId="5" fillId="0" borderId="0" xfId="5" applyFont="1"/>
    <xf numFmtId="0" fontId="13" fillId="0" borderId="0" xfId="5" applyFont="1"/>
    <xf numFmtId="0" fontId="10" fillId="0" borderId="0" xfId="0" applyFont="1" applyAlignment="1">
      <alignment horizontal="center"/>
    </xf>
    <xf numFmtId="1" fontId="10" fillId="0" borderId="0" xfId="0" applyNumberFormat="1" applyFont="1" applyAlignment="1">
      <alignment horizontal="center"/>
    </xf>
    <xf numFmtId="0" fontId="11" fillId="0" borderId="0" xfId="0" applyFont="1" applyAlignment="1"/>
    <xf numFmtId="0" fontId="10" fillId="0" borderId="0" xfId="0" applyFont="1" applyAlignment="1"/>
    <xf numFmtId="0" fontId="10" fillId="0" borderId="0" xfId="0" applyFont="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65" fontId="10" fillId="0" borderId="0" xfId="0" applyNumberFormat="1" applyFont="1" applyFill="1" applyBorder="1" applyAlignment="1">
      <alignment vertical="center"/>
    </xf>
    <xf numFmtId="1" fontId="10" fillId="0" borderId="0" xfId="0" applyNumberFormat="1" applyFont="1" applyFill="1" applyBorder="1" applyAlignment="1">
      <alignment vertical="center"/>
    </xf>
    <xf numFmtId="0" fontId="10" fillId="0" borderId="0" xfId="0" applyFont="1" applyFill="1" applyBorder="1" applyAlignment="1">
      <alignment horizontal="right"/>
    </xf>
    <xf numFmtId="0" fontId="10" fillId="0" borderId="0" xfId="0" applyFont="1" applyBorder="1"/>
    <xf numFmtId="165" fontId="10" fillId="0" borderId="0" xfId="7" applyNumberFormat="1" applyFont="1" applyFill="1" applyBorder="1" applyAlignment="1"/>
    <xf numFmtId="165" fontId="3" fillId="0" borderId="0" xfId="0" applyNumberFormat="1" applyFont="1" applyBorder="1" applyAlignment="1">
      <alignment horizontal="right" wrapText="1"/>
    </xf>
    <xf numFmtId="165" fontId="3" fillId="0" borderId="0" xfId="7" applyNumberFormat="1" applyFont="1" applyFill="1" applyBorder="1" applyAlignment="1"/>
    <xf numFmtId="0" fontId="10" fillId="0" borderId="0" xfId="0" applyFont="1" applyBorder="1" applyAlignment="1"/>
    <xf numFmtId="0" fontId="10" fillId="0" borderId="0" xfId="0" applyFont="1" applyAlignment="1">
      <alignment wrapText="1"/>
    </xf>
    <xf numFmtId="0" fontId="10" fillId="0" borderId="0" xfId="0" applyFont="1" applyAlignment="1">
      <alignment horizontal="left"/>
    </xf>
    <xf numFmtId="1" fontId="10" fillId="0" borderId="0" xfId="0" applyNumberFormat="1" applyFont="1" applyAlignment="1">
      <alignment horizontal="left"/>
    </xf>
    <xf numFmtId="0" fontId="19" fillId="0" borderId="0" xfId="0" applyFont="1" applyBorder="1"/>
    <xf numFmtId="164" fontId="10" fillId="0" borderId="0" xfId="0" applyNumberFormat="1" applyFont="1" applyFill="1" applyAlignment="1">
      <alignment horizontal="left"/>
    </xf>
    <xf numFmtId="1" fontId="3" fillId="0" borderId="0" xfId="0" applyNumberFormat="1" applyFont="1"/>
    <xf numFmtId="0" fontId="3" fillId="0" borderId="0" xfId="0" applyFont="1" applyAlignment="1">
      <alignment horizontal="left"/>
    </xf>
    <xf numFmtId="0" fontId="19" fillId="0" borderId="0" xfId="0" applyFont="1"/>
    <xf numFmtId="1" fontId="10" fillId="0" borderId="0" xfId="0" applyNumberFormat="1" applyFont="1" applyFill="1" applyAlignment="1">
      <alignment horizontal="left"/>
    </xf>
    <xf numFmtId="164" fontId="10" fillId="0" borderId="0" xfId="0" applyNumberFormat="1" applyFont="1" applyAlignment="1">
      <alignment horizontal="left"/>
    </xf>
    <xf numFmtId="0" fontId="3" fillId="0" borderId="0" xfId="0" applyFont="1" applyBorder="1" applyAlignment="1">
      <alignment horizontal="left"/>
    </xf>
    <xf numFmtId="1" fontId="3" fillId="0" borderId="0" xfId="0" applyNumberFormat="1" applyFont="1" applyBorder="1"/>
    <xf numFmtId="0" fontId="7" fillId="0" borderId="0" xfId="0" applyFont="1" applyBorder="1"/>
    <xf numFmtId="0" fontId="7" fillId="0" borderId="0" xfId="0" applyFont="1" applyAlignment="1">
      <alignment wrapText="1"/>
    </xf>
    <xf numFmtId="0" fontId="7" fillId="0" borderId="0" xfId="0" applyFont="1" applyAlignment="1">
      <alignment horizontal="left"/>
    </xf>
    <xf numFmtId="0" fontId="13" fillId="0" borderId="0" xfId="0" applyFont="1" applyAlignment="1">
      <alignment horizontal="left"/>
    </xf>
    <xf numFmtId="0" fontId="7" fillId="0" borderId="0" xfId="0" applyNumberFormat="1" applyFont="1"/>
    <xf numFmtId="0" fontId="9" fillId="0" borderId="0" xfId="0" applyFont="1" applyAlignment="1">
      <alignment horizontal="left"/>
    </xf>
    <xf numFmtId="0" fontId="9" fillId="0" borderId="0" xfId="0" applyNumberFormat="1" applyFont="1"/>
    <xf numFmtId="0" fontId="5" fillId="0" borderId="0" xfId="2" applyFont="1" applyBorder="1" applyAlignment="1"/>
    <xf numFmtId="0" fontId="5" fillId="0" borderId="0" xfId="2" applyFont="1" applyBorder="1" applyAlignment="1">
      <alignment horizontal="left"/>
    </xf>
    <xf numFmtId="0" fontId="13" fillId="0" borderId="1" xfId="2" applyFont="1" applyFill="1" applyBorder="1" applyAlignment="1"/>
    <xf numFmtId="1" fontId="20" fillId="0" borderId="0" xfId="2" applyNumberFormat="1" applyFont="1"/>
    <xf numFmtId="0" fontId="13" fillId="0" borderId="0" xfId="2" applyFont="1" applyBorder="1" applyAlignment="1"/>
    <xf numFmtId="0" fontId="21" fillId="0" borderId="0" xfId="0" applyFont="1"/>
    <xf numFmtId="0" fontId="3" fillId="0" borderId="0" xfId="5" applyFont="1"/>
    <xf numFmtId="0" fontId="19" fillId="0" borderId="0" xfId="6" applyFont="1"/>
    <xf numFmtId="0" fontId="3" fillId="0" borderId="0" xfId="6" applyFont="1"/>
    <xf numFmtId="2" fontId="0" fillId="0" borderId="2" xfId="0" applyNumberFormat="1" applyFont="1" applyBorder="1" applyAlignment="1">
      <alignment horizontal="center" vertical="center" wrapText="1"/>
    </xf>
    <xf numFmtId="0" fontId="3" fillId="0" borderId="0" xfId="5" applyNumberFormat="1" applyFont="1" applyFill="1" applyBorder="1" applyAlignment="1"/>
    <xf numFmtId="0" fontId="24" fillId="3" borderId="2" xfId="0" applyFont="1" applyFill="1" applyBorder="1" applyAlignment="1">
      <alignment horizontal="center" vertical="center" wrapText="1"/>
    </xf>
    <xf numFmtId="1" fontId="0" fillId="0" borderId="2" xfId="0" applyNumberFormat="1" applyFont="1" applyBorder="1" applyAlignment="1">
      <alignment horizontal="center" vertical="center" wrapText="1"/>
    </xf>
    <xf numFmtId="3" fontId="3" fillId="0" borderId="0" xfId="5" applyNumberFormat="1" applyFont="1" applyFill="1" applyBorder="1" applyAlignment="1"/>
    <xf numFmtId="3" fontId="3" fillId="0" borderId="0" xfId="6" applyNumberFormat="1" applyFont="1"/>
    <xf numFmtId="0" fontId="4" fillId="0" borderId="0" xfId="6" applyFont="1"/>
    <xf numFmtId="0" fontId="0" fillId="0" borderId="0" xfId="0" applyFont="1" applyFill="1" applyBorder="1"/>
    <xf numFmtId="1" fontId="0" fillId="0" borderId="0" xfId="0" applyNumberFormat="1" applyFont="1"/>
    <xf numFmtId="2" fontId="0" fillId="0" borderId="2" xfId="0" applyNumberFormat="1" applyFont="1" applyBorder="1" applyAlignment="1">
      <alignment horizontal="left"/>
    </xf>
    <xf numFmtId="1" fontId="0" fillId="0" borderId="2" xfId="0" applyNumberFormat="1" applyFont="1" applyBorder="1" applyAlignment="1">
      <alignment horizontal="left"/>
    </xf>
    <xf numFmtId="0" fontId="0" fillId="0" borderId="0" xfId="0" applyFont="1" applyFill="1"/>
    <xf numFmtId="0" fontId="0" fillId="0" borderId="0" xfId="0" applyFont="1" applyFill="1" applyAlignment="1"/>
    <xf numFmtId="0" fontId="4" fillId="0" borderId="0" xfId="0" applyNumberFormat="1" applyFont="1" applyFill="1" applyBorder="1" applyAlignment="1" applyProtection="1">
      <alignment horizontal="left"/>
    </xf>
    <xf numFmtId="0" fontId="0" fillId="0" borderId="0" xfId="0" applyFont="1" applyBorder="1"/>
    <xf numFmtId="0" fontId="0" fillId="0" borderId="0" xfId="0" applyFont="1" applyAlignment="1"/>
    <xf numFmtId="0" fontId="3" fillId="0" borderId="0" xfId="0" applyFont="1" applyFill="1" applyBorder="1" applyAlignment="1">
      <alignment vertical="center"/>
    </xf>
    <xf numFmtId="2" fontId="0" fillId="0" borderId="2" xfId="0" applyNumberFormat="1" applyFont="1" applyBorder="1" applyAlignment="1">
      <alignment horizontal="center"/>
    </xf>
    <xf numFmtId="1" fontId="0" fillId="0" borderId="2" xfId="0" applyNumberFormat="1" applyFont="1" applyBorder="1" applyAlignment="1">
      <alignment horizontal="center"/>
    </xf>
    <xf numFmtId="0" fontId="24" fillId="3" borderId="2" xfId="0" applyFont="1" applyFill="1" applyBorder="1" applyAlignment="1">
      <alignment horizontal="center" wrapText="1"/>
    </xf>
    <xf numFmtId="0" fontId="19" fillId="0" borderId="0" xfId="5" applyFont="1"/>
    <xf numFmtId="0" fontId="4" fillId="0" borderId="0" xfId="5" applyFont="1"/>
    <xf numFmtId="0" fontId="24" fillId="3" borderId="2" xfId="0" applyFont="1" applyFill="1" applyBorder="1" applyAlignment="1">
      <alignment horizontal="left" vertical="center" wrapText="1"/>
    </xf>
    <xf numFmtId="2" fontId="0" fillId="0" borderId="2" xfId="0" applyNumberFormat="1" applyFont="1" applyBorder="1" applyAlignment="1">
      <alignment horizontal="left" vertical="center"/>
    </xf>
    <xf numFmtId="0" fontId="3" fillId="0" borderId="0" xfId="0" applyNumberFormat="1" applyFont="1" applyFill="1" applyBorder="1" applyAlignment="1"/>
    <xf numFmtId="3" fontId="3" fillId="0" borderId="0" xfId="0" applyNumberFormat="1" applyFont="1" applyFill="1" applyBorder="1" applyAlignment="1"/>
    <xf numFmtId="1" fontId="3" fillId="0" borderId="0" xfId="0" applyNumberFormat="1" applyFont="1" applyFill="1" applyBorder="1" applyAlignment="1"/>
    <xf numFmtId="0" fontId="25" fillId="0" borderId="0" xfId="5" applyFont="1"/>
    <xf numFmtId="0" fontId="26" fillId="0" borderId="0" xfId="5" applyFont="1"/>
    <xf numFmtId="0" fontId="4" fillId="0" borderId="0" xfId="2" applyFont="1" applyFill="1" applyBorder="1"/>
    <xf numFmtId="0" fontId="3" fillId="0" borderId="0" xfId="2" applyFont="1" applyFill="1" applyBorder="1"/>
    <xf numFmtId="0" fontId="3" fillId="0" borderId="0" xfId="2" applyFont="1" applyFill="1" applyBorder="1" applyAlignment="1">
      <alignment horizontal="left"/>
    </xf>
    <xf numFmtId="1" fontId="3" fillId="0" borderId="0" xfId="2" applyNumberFormat="1" applyFont="1" applyFill="1" applyBorder="1"/>
    <xf numFmtId="0" fontId="3" fillId="0" borderId="0" xfId="2" applyFont="1" applyFill="1" applyBorder="1" applyAlignment="1">
      <alignment horizontal="center"/>
    </xf>
    <xf numFmtId="164" fontId="3" fillId="0" borderId="0" xfId="2" applyNumberFormat="1" applyFont="1" applyFill="1" applyBorder="1" applyAlignment="1">
      <alignment horizontal="center"/>
    </xf>
    <xf numFmtId="0" fontId="24" fillId="3" borderId="2" xfId="0" applyFont="1" applyFill="1" applyBorder="1" applyAlignment="1">
      <alignment horizontal="center"/>
    </xf>
    <xf numFmtId="1" fontId="24" fillId="3" borderId="2" xfId="0" applyNumberFormat="1" applyFont="1" applyFill="1" applyBorder="1" applyAlignment="1">
      <alignment horizontal="center"/>
    </xf>
    <xf numFmtId="165" fontId="0" fillId="0" borderId="0" xfId="0" applyNumberFormat="1" applyFont="1"/>
    <xf numFmtId="2" fontId="0" fillId="0" borderId="2" xfId="0" applyNumberFormat="1" applyFont="1" applyBorder="1" applyAlignment="1">
      <alignment horizontal="center" wrapText="1"/>
    </xf>
    <xf numFmtId="2" fontId="0" fillId="0" borderId="2" xfId="0" applyNumberFormat="1" applyFont="1" applyBorder="1" applyAlignment="1">
      <alignment horizontal="left" vertical="center" wrapText="1"/>
    </xf>
    <xf numFmtId="2" fontId="0" fillId="0" borderId="2" xfId="0" applyNumberFormat="1" applyFont="1" applyBorder="1"/>
    <xf numFmtId="0" fontId="19" fillId="0" borderId="0" xfId="2" applyFont="1"/>
    <xf numFmtId="0" fontId="19" fillId="0" borderId="0" xfId="2" applyFont="1" applyAlignment="1">
      <alignment wrapText="1"/>
    </xf>
    <xf numFmtId="0" fontId="19" fillId="0" borderId="2" xfId="2" applyFont="1" applyBorder="1"/>
    <xf numFmtId="1" fontId="19" fillId="0" borderId="2" xfId="2" applyNumberFormat="1" applyFont="1" applyBorder="1"/>
    <xf numFmtId="1" fontId="19" fillId="0" borderId="2" xfId="2" applyNumberFormat="1" applyFont="1" applyBorder="1" applyAlignment="1">
      <alignment wrapText="1"/>
    </xf>
    <xf numFmtId="1" fontId="19" fillId="0" borderId="0" xfId="2" applyNumberFormat="1" applyFont="1"/>
    <xf numFmtId="0" fontId="19" fillId="0" borderId="2" xfId="2" applyFont="1" applyBorder="1" applyAlignment="1">
      <alignment wrapText="1"/>
    </xf>
    <xf numFmtId="0" fontId="19" fillId="0" borderId="0" xfId="2" applyFont="1" applyAlignment="1"/>
    <xf numFmtId="1" fontId="1" fillId="0" borderId="0" xfId="0" applyNumberFormat="1" applyFont="1"/>
    <xf numFmtId="0" fontId="21" fillId="0" borderId="0" xfId="0" applyFont="1" applyAlignment="1"/>
    <xf numFmtId="0" fontId="0" fillId="0" borderId="0" xfId="0" applyFont="1" applyFill="1" applyBorder="1" applyAlignment="1">
      <alignment vertical="center"/>
    </xf>
    <xf numFmtId="0" fontId="1" fillId="0" borderId="0" xfId="0" applyFont="1" applyAlignment="1">
      <alignment horizontal="left"/>
    </xf>
    <xf numFmtId="0" fontId="0" fillId="0" borderId="0" xfId="0" applyAlignment="1">
      <alignment horizontal="right"/>
    </xf>
    <xf numFmtId="0" fontId="27" fillId="0" borderId="0" xfId="8"/>
    <xf numFmtId="0" fontId="19" fillId="0" borderId="2" xfId="5" applyNumberFormat="1" applyFont="1" applyFill="1" applyBorder="1" applyAlignment="1">
      <alignment horizontal="center" vertical="center" wrapText="1"/>
    </xf>
    <xf numFmtId="3" fontId="19" fillId="0" borderId="2" xfId="5" applyNumberFormat="1" applyFont="1" applyFill="1" applyBorder="1" applyAlignment="1">
      <alignment horizontal="center" vertical="center" wrapText="1"/>
    </xf>
    <xf numFmtId="0" fontId="19" fillId="0" borderId="2" xfId="5" applyFont="1" applyBorder="1" applyAlignment="1">
      <alignment horizontal="center" vertical="center" wrapText="1"/>
    </xf>
    <xf numFmtId="3" fontId="19" fillId="0" borderId="2" xfId="5" applyNumberFormat="1" applyFont="1" applyBorder="1" applyAlignment="1">
      <alignment horizontal="center" vertical="center" wrapText="1"/>
    </xf>
    <xf numFmtId="0" fontId="21" fillId="0" borderId="0" xfId="9" applyFont="1"/>
    <xf numFmtId="0" fontId="19" fillId="0" borderId="0" xfId="9" applyFont="1" applyBorder="1"/>
    <xf numFmtId="0" fontId="21" fillId="0" borderId="0" xfId="9" applyFont="1" applyBorder="1"/>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2" fontId="0" fillId="0" borderId="5" xfId="0" applyNumberFormat="1" applyFont="1" applyBorder="1" applyAlignment="1">
      <alignment horizontal="center" vertical="center" wrapText="1"/>
    </xf>
    <xf numFmtId="2" fontId="0" fillId="0" borderId="6" xfId="0" applyNumberFormat="1" applyFont="1" applyBorder="1" applyAlignment="1">
      <alignment horizontal="center" vertical="center" wrapText="1"/>
    </xf>
    <xf numFmtId="0" fontId="0" fillId="0" borderId="0" xfId="0" applyFont="1" applyAlignment="1">
      <alignment horizontal="left" wrapText="1"/>
    </xf>
    <xf numFmtId="2" fontId="0" fillId="0" borderId="5" xfId="0" applyNumberFormat="1" applyFont="1" applyBorder="1" applyAlignment="1">
      <alignment horizontal="center" wrapText="1"/>
    </xf>
    <xf numFmtId="2" fontId="0" fillId="0" borderId="6" xfId="0" applyNumberFormat="1" applyFont="1" applyBorder="1" applyAlignment="1">
      <alignment horizontal="center" wrapText="1"/>
    </xf>
    <xf numFmtId="1" fontId="0" fillId="0" borderId="3" xfId="0" applyNumberFormat="1" applyFont="1" applyBorder="1" applyAlignment="1">
      <alignment horizontal="center" vertical="center"/>
    </xf>
    <xf numFmtId="1" fontId="0" fillId="0" borderId="7" xfId="0" applyNumberFormat="1" applyFont="1" applyBorder="1" applyAlignment="1">
      <alignment horizontal="center" vertical="center"/>
    </xf>
    <xf numFmtId="1" fontId="0" fillId="0" borderId="4" xfId="0" applyNumberFormat="1" applyFont="1" applyBorder="1" applyAlignment="1">
      <alignment horizontal="center" vertical="center"/>
    </xf>
    <xf numFmtId="1" fontId="0" fillId="0" borderId="3" xfId="0" applyNumberFormat="1" applyFont="1" applyBorder="1" applyAlignment="1">
      <alignment horizontal="center" wrapText="1"/>
    </xf>
    <xf numFmtId="1" fontId="0" fillId="0" borderId="7" xfId="0" applyNumberFormat="1" applyFont="1" applyBorder="1" applyAlignment="1">
      <alignment horizontal="center" wrapText="1"/>
    </xf>
    <xf numFmtId="1" fontId="0" fillId="0" borderId="4" xfId="0" applyNumberFormat="1" applyFont="1" applyBorder="1" applyAlignment="1">
      <alignment horizontal="center" wrapText="1"/>
    </xf>
    <xf numFmtId="0" fontId="24" fillId="3" borderId="3" xfId="0" applyFont="1" applyFill="1" applyBorder="1" applyAlignment="1">
      <alignment horizontal="center" wrapText="1"/>
    </xf>
    <xf numFmtId="0" fontId="24" fillId="3" borderId="4" xfId="0" applyFont="1" applyFill="1" applyBorder="1" applyAlignment="1">
      <alignment horizontal="center" wrapText="1"/>
    </xf>
    <xf numFmtId="0" fontId="24" fillId="3" borderId="8" xfId="0" applyFont="1" applyFill="1" applyBorder="1" applyAlignment="1">
      <alignment horizontal="center" wrapText="1"/>
    </xf>
    <xf numFmtId="0" fontId="24" fillId="3" borderId="10" xfId="0" applyFont="1" applyFill="1" applyBorder="1" applyAlignment="1">
      <alignment horizontal="center" wrapText="1"/>
    </xf>
    <xf numFmtId="0" fontId="24" fillId="3" borderId="9" xfId="0" applyFont="1" applyFill="1" applyBorder="1" applyAlignment="1">
      <alignment horizontal="center" wrapText="1"/>
    </xf>
    <xf numFmtId="0" fontId="24" fillId="3" borderId="11" xfId="0" applyFont="1" applyFill="1" applyBorder="1" applyAlignment="1">
      <alignment horizontal="center" wrapText="1"/>
    </xf>
    <xf numFmtId="0" fontId="19" fillId="0" borderId="5" xfId="5" applyNumberFormat="1" applyFont="1" applyFill="1" applyBorder="1" applyAlignment="1">
      <alignment horizontal="center" vertical="center" wrapText="1"/>
    </xf>
    <xf numFmtId="0" fontId="19" fillId="0" borderId="12" xfId="5" applyNumberFormat="1" applyFont="1" applyFill="1" applyBorder="1" applyAlignment="1">
      <alignment horizontal="center" vertical="center" wrapText="1"/>
    </xf>
    <xf numFmtId="0" fontId="19" fillId="0" borderId="6" xfId="5" applyNumberFormat="1"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2" xfId="0" applyFont="1" applyFill="1" applyBorder="1" applyAlignment="1">
      <alignment horizontal="center" wrapText="1"/>
    </xf>
    <xf numFmtId="0" fontId="19" fillId="2" borderId="2" xfId="2" applyFont="1" applyFill="1" applyBorder="1" applyAlignment="1">
      <alignment horizontal="left"/>
    </xf>
    <xf numFmtId="0" fontId="24" fillId="3" borderId="13" xfId="0" applyFont="1" applyFill="1" applyBorder="1" applyAlignment="1">
      <alignment horizontal="center" wrapText="1"/>
    </xf>
    <xf numFmtId="0" fontId="24" fillId="3" borderId="14" xfId="0" applyFont="1" applyFill="1" applyBorder="1" applyAlignment="1">
      <alignment horizontal="center" wrapText="1"/>
    </xf>
    <xf numFmtId="0" fontId="30" fillId="0" borderId="0" xfId="9" applyFont="1" applyBorder="1"/>
    <xf numFmtId="0" fontId="14" fillId="0" borderId="2" xfId="0" applyFont="1" applyBorder="1"/>
    <xf numFmtId="0" fontId="19" fillId="0" borderId="0" xfId="9" applyFont="1"/>
    <xf numFmtId="0" fontId="24" fillId="0" borderId="0" xfId="9" applyFont="1" applyBorder="1"/>
    <xf numFmtId="0" fontId="24" fillId="0" borderId="2" xfId="9" applyFont="1" applyFill="1" applyBorder="1" applyAlignment="1">
      <alignment horizontal="center" wrapText="1"/>
    </xf>
    <xf numFmtId="0" fontId="26" fillId="0" borderId="0" xfId="9" applyFont="1" applyFill="1" applyBorder="1" applyAlignment="1">
      <alignment horizontal="center" wrapText="1"/>
    </xf>
    <xf numFmtId="0" fontId="24" fillId="0" borderId="0" xfId="9" applyFont="1" applyFill="1" applyBorder="1" applyAlignment="1">
      <alignment horizontal="center" wrapText="1"/>
    </xf>
    <xf numFmtId="0" fontId="24" fillId="0" borderId="0" xfId="9" applyFont="1" applyFill="1" applyAlignment="1">
      <alignment horizontal="center" wrapText="1"/>
    </xf>
    <xf numFmtId="0" fontId="19" fillId="0" borderId="2" xfId="9" applyFont="1" applyBorder="1"/>
    <xf numFmtId="3" fontId="33" fillId="0" borderId="2" xfId="10" applyNumberFormat="1" applyFont="1" applyBorder="1" applyAlignment="1">
      <alignment horizontal="right" vertical="top"/>
    </xf>
    <xf numFmtId="3" fontId="19" fillId="0" borderId="2" xfId="9" applyNumberFormat="1" applyFont="1" applyBorder="1"/>
    <xf numFmtId="0" fontId="26" fillId="0" borderId="0" xfId="9" applyFont="1" applyBorder="1"/>
    <xf numFmtId="3" fontId="19" fillId="0" borderId="2" xfId="9" applyNumberFormat="1" applyFont="1" applyFill="1" applyBorder="1"/>
    <xf numFmtId="0" fontId="19" fillId="0" borderId="0" xfId="9" applyFont="1" applyFill="1" applyBorder="1"/>
    <xf numFmtId="3" fontId="33" fillId="0" borderId="0" xfId="10" applyNumberFormat="1" applyFont="1" applyBorder="1" applyAlignment="1">
      <alignment horizontal="right" vertical="top"/>
    </xf>
    <xf numFmtId="0" fontId="24" fillId="0" borderId="2" xfId="9" applyFont="1" applyFill="1" applyBorder="1" applyAlignment="1">
      <alignment horizontal="left" wrapText="1" indent="1"/>
    </xf>
    <xf numFmtId="3" fontId="33" fillId="0" borderId="2" xfId="1" applyNumberFormat="1" applyFont="1" applyBorder="1" applyAlignment="1">
      <alignment horizontal="right" vertical="top"/>
    </xf>
    <xf numFmtId="0" fontId="29" fillId="0" borderId="0" xfId="9" applyFont="1" applyFill="1" applyBorder="1"/>
    <xf numFmtId="3" fontId="33" fillId="0" borderId="0" xfId="1" applyNumberFormat="1" applyFont="1" applyBorder="1" applyAlignment="1">
      <alignment horizontal="right" vertical="top"/>
    </xf>
    <xf numFmtId="0" fontId="1" fillId="3" borderId="5" xfId="0" quotePrefix="1" applyFont="1" applyFill="1" applyBorder="1" applyAlignment="1"/>
  </cellXfs>
  <cellStyles count="11">
    <cellStyle name="Comma" xfId="7" builtinId="3"/>
    <cellStyle name="Comma 2" xfId="10"/>
    <cellStyle name="Hipervínculo 2" xfId="3"/>
    <cellStyle name="Hyperlink" xfId="8" builtinId="8"/>
    <cellStyle name="Normal" xfId="0" builtinId="0"/>
    <cellStyle name="Normal 2" xfId="1"/>
    <cellStyle name="Normal 2 2" xfId="5"/>
    <cellStyle name="Normal 3" xfId="2"/>
    <cellStyle name="Normal 4" xfId="6"/>
    <cellStyle name="Normal 5" xfId="9"/>
    <cellStyle name="Percent" xfId="4" builtinId="5"/>
  </cellStyles>
  <dxfs count="21">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s>
  <tableStyles count="0" defaultTableStyle="TableStyleMedium2" defaultPivotStyle="PivotStyleLight16"/>
  <colors>
    <mruColors>
      <color rgb="FFF5750B"/>
      <color rgb="FFC45D0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258524692781602"/>
          <c:y val="0.14862277631962673"/>
          <c:w val="0.72565743089645174"/>
          <c:h val="0.6560321626463359"/>
        </c:manualLayout>
      </c:layout>
      <c:scatterChart>
        <c:scatterStyle val="lineMarker"/>
        <c:varyColors val="0"/>
        <c:ser>
          <c:idx val="0"/>
          <c:order val="0"/>
          <c:spPr>
            <a:ln w="28575">
              <a:noFill/>
            </a:ln>
          </c:spPr>
          <c:marker>
            <c:symbol val="circle"/>
            <c:size val="3"/>
            <c:spPr>
              <a:solidFill>
                <a:srgbClr val="C00000"/>
              </a:solidFill>
              <a:ln>
                <a:solidFill>
                  <a:srgbClr val="C00000"/>
                </a:solidFill>
              </a:ln>
            </c:spPr>
          </c:marker>
          <c:xVal>
            <c:numRef>
              <c:f>'Figure 8.1'!$B$6:$B$36</c:f>
              <c:numCache>
                <c:formatCode>0</c:formatCode>
                <c:ptCount val="31"/>
                <c:pt idx="0">
                  <c:v>14.3</c:v>
                </c:pt>
                <c:pt idx="1">
                  <c:v>20</c:v>
                </c:pt>
                <c:pt idx="2">
                  <c:v>12.5</c:v>
                </c:pt>
                <c:pt idx="3">
                  <c:v>38.4</c:v>
                </c:pt>
                <c:pt idx="4">
                  <c:v>18.100000000000001</c:v>
                </c:pt>
                <c:pt idx="5">
                  <c:v>20</c:v>
                </c:pt>
                <c:pt idx="6">
                  <c:v>28.3</c:v>
                </c:pt>
                <c:pt idx="7">
                  <c:v>34.6</c:v>
                </c:pt>
                <c:pt idx="8">
                  <c:v>29</c:v>
                </c:pt>
                <c:pt idx="9">
                  <c:v>22.4</c:v>
                </c:pt>
                <c:pt idx="10">
                  <c:v>19.2</c:v>
                </c:pt>
                <c:pt idx="11">
                  <c:v>23.9</c:v>
                </c:pt>
                <c:pt idx="12">
                  <c:v>9.8000000000000007</c:v>
                </c:pt>
                <c:pt idx="13">
                  <c:v>18.899999999999999</c:v>
                </c:pt>
                <c:pt idx="14">
                  <c:v>25.7</c:v>
                </c:pt>
                <c:pt idx="15">
                  <c:v>18</c:v>
                </c:pt>
                <c:pt idx="16">
                  <c:v>18.7</c:v>
                </c:pt>
                <c:pt idx="17">
                  <c:v>11.8</c:v>
                </c:pt>
                <c:pt idx="18">
                  <c:v>15.4</c:v>
                </c:pt>
                <c:pt idx="19">
                  <c:v>14.4</c:v>
                </c:pt>
                <c:pt idx="20">
                  <c:v>20.7</c:v>
                </c:pt>
                <c:pt idx="21">
                  <c:v>22.4</c:v>
                </c:pt>
                <c:pt idx="22">
                  <c:v>29.5</c:v>
                </c:pt>
                <c:pt idx="23">
                  <c:v>10.4</c:v>
                </c:pt>
                <c:pt idx="24">
                  <c:v>13</c:v>
                </c:pt>
                <c:pt idx="25">
                  <c:v>25.2</c:v>
                </c:pt>
                <c:pt idx="26">
                  <c:v>24.8</c:v>
                </c:pt>
                <c:pt idx="27">
                  <c:v>25.4</c:v>
                </c:pt>
                <c:pt idx="28">
                  <c:v>9.5</c:v>
                </c:pt>
                <c:pt idx="29">
                  <c:v>33.4</c:v>
                </c:pt>
                <c:pt idx="30">
                  <c:v>15</c:v>
                </c:pt>
              </c:numCache>
            </c:numRef>
          </c:xVal>
          <c:yVal>
            <c:numRef>
              <c:f>'Figure 8.1'!$C$6:$C$36</c:f>
              <c:numCache>
                <c:formatCode>0</c:formatCode>
                <c:ptCount val="31"/>
                <c:pt idx="0">
                  <c:v>19.100000000000001</c:v>
                </c:pt>
                <c:pt idx="1">
                  <c:v>20.100000000000001</c:v>
                </c:pt>
                <c:pt idx="2">
                  <c:v>14.3</c:v>
                </c:pt>
                <c:pt idx="3">
                  <c:v>40.5</c:v>
                </c:pt>
                <c:pt idx="4">
                  <c:v>23.5</c:v>
                </c:pt>
                <c:pt idx="5">
                  <c:v>21.7</c:v>
                </c:pt>
                <c:pt idx="6">
                  <c:v>25.1</c:v>
                </c:pt>
                <c:pt idx="7">
                  <c:v>31.6</c:v>
                </c:pt>
                <c:pt idx="8">
                  <c:v>27.7</c:v>
                </c:pt>
                <c:pt idx="9">
                  <c:v>23.6</c:v>
                </c:pt>
                <c:pt idx="10">
                  <c:v>22.2</c:v>
                </c:pt>
                <c:pt idx="11">
                  <c:v>27</c:v>
                </c:pt>
                <c:pt idx="12">
                  <c:v>12.7</c:v>
                </c:pt>
                <c:pt idx="13">
                  <c:v>21.3</c:v>
                </c:pt>
                <c:pt idx="14">
                  <c:v>14.4</c:v>
                </c:pt>
                <c:pt idx="15">
                  <c:v>19.399999999999999</c:v>
                </c:pt>
                <c:pt idx="16">
                  <c:v>21.1</c:v>
                </c:pt>
                <c:pt idx="17">
                  <c:v>13.2</c:v>
                </c:pt>
                <c:pt idx="18">
                  <c:v>24.4</c:v>
                </c:pt>
                <c:pt idx="19">
                  <c:v>20.8</c:v>
                </c:pt>
                <c:pt idx="20">
                  <c:v>23</c:v>
                </c:pt>
                <c:pt idx="21">
                  <c:v>22</c:v>
                </c:pt>
                <c:pt idx="22">
                  <c:v>28.2</c:v>
                </c:pt>
                <c:pt idx="23">
                  <c:v>12.7</c:v>
                </c:pt>
                <c:pt idx="24">
                  <c:v>16</c:v>
                </c:pt>
                <c:pt idx="25">
                  <c:v>24.5</c:v>
                </c:pt>
                <c:pt idx="26">
                  <c:v>30.3</c:v>
                </c:pt>
                <c:pt idx="27">
                  <c:v>22.7</c:v>
                </c:pt>
                <c:pt idx="28">
                  <c:v>12.4</c:v>
                </c:pt>
                <c:pt idx="29">
                  <c:v>35.5</c:v>
                </c:pt>
                <c:pt idx="30">
                  <c:v>15.1</c:v>
                </c:pt>
              </c:numCache>
            </c:numRef>
          </c:yVal>
          <c:smooth val="0"/>
        </c:ser>
        <c:dLbls>
          <c:showLegendKey val="0"/>
          <c:showVal val="0"/>
          <c:showCatName val="0"/>
          <c:showSerName val="0"/>
          <c:showPercent val="0"/>
          <c:showBubbleSize val="0"/>
        </c:dLbls>
        <c:axId val="194591360"/>
        <c:axId val="194593920"/>
      </c:scatterChart>
      <c:valAx>
        <c:axId val="194591360"/>
        <c:scaling>
          <c:orientation val="minMax"/>
          <c:max val="50"/>
          <c:min val="0"/>
        </c:scaling>
        <c:delete val="0"/>
        <c:axPos val="b"/>
        <c:title>
          <c:tx>
            <c:rich>
              <a:bodyPr/>
              <a:lstStyle/>
              <a:p>
                <a:pPr>
                  <a:defRPr sz="1000"/>
                </a:pPr>
                <a:r>
                  <a:rPr lang="en-US" sz="1000"/>
                  <a:t>Male poverty rate (per cent)</a:t>
                </a:r>
              </a:p>
            </c:rich>
          </c:tx>
          <c:layout/>
          <c:overlay val="0"/>
        </c:title>
        <c:numFmt formatCode="0" sourceLinked="1"/>
        <c:majorTickMark val="out"/>
        <c:minorTickMark val="none"/>
        <c:tickLblPos val="nextTo"/>
        <c:crossAx val="194593920"/>
        <c:crosses val="autoZero"/>
        <c:crossBetween val="midCat"/>
        <c:majorUnit val="10"/>
        <c:minorUnit val="10"/>
      </c:valAx>
      <c:valAx>
        <c:axId val="194593920"/>
        <c:scaling>
          <c:orientation val="minMax"/>
          <c:max val="50"/>
          <c:min val="0"/>
        </c:scaling>
        <c:delete val="0"/>
        <c:axPos val="l"/>
        <c:majorGridlines>
          <c:spPr>
            <a:ln>
              <a:noFill/>
            </a:ln>
          </c:spPr>
        </c:majorGridlines>
        <c:title>
          <c:tx>
            <c:rich>
              <a:bodyPr rot="-5400000" vert="horz"/>
              <a:lstStyle/>
              <a:p>
                <a:pPr>
                  <a:defRPr sz="1000"/>
                </a:pPr>
                <a:r>
                  <a:rPr lang="en-US" sz="1000"/>
                  <a:t>Female poverty rate (per cent)</a:t>
                </a:r>
              </a:p>
            </c:rich>
          </c:tx>
          <c:layout/>
          <c:overlay val="0"/>
        </c:title>
        <c:numFmt formatCode="0" sourceLinked="1"/>
        <c:majorTickMark val="out"/>
        <c:minorTickMark val="none"/>
        <c:tickLblPos val="nextTo"/>
        <c:crossAx val="194591360"/>
        <c:crosses val="autoZero"/>
        <c:crossBetween val="midCat"/>
        <c:majorUnit val="10"/>
        <c:minorUnit val="10"/>
      </c:valAx>
    </c:plotArea>
    <c:plotVisOnly val="1"/>
    <c:dispBlanksAs val="gap"/>
    <c:showDLblsOverMax val="0"/>
  </c:chart>
  <c:spPr>
    <a:noFill/>
    <a:ln>
      <a:noFill/>
    </a:ln>
  </c:spPr>
  <c:txPr>
    <a:bodyPr/>
    <a:lstStyle/>
    <a:p>
      <a:pPr>
        <a:defRPr sz="800" b="0">
          <a:latin typeface="+mn-lt"/>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 partner, with children under 18</a:t>
            </a:r>
          </a:p>
        </c:rich>
      </c:tx>
      <c:layout/>
      <c:overlay val="0"/>
    </c:title>
    <c:autoTitleDeleted val="0"/>
    <c:plotArea>
      <c:layout>
        <c:manualLayout>
          <c:layoutTarget val="inner"/>
          <c:xMode val="edge"/>
          <c:yMode val="edge"/>
          <c:x val="0.1845872390951131"/>
          <c:y val="0.14344925634295713"/>
          <c:w val="0.75483751799131171"/>
          <c:h val="0.67087124526100905"/>
        </c:manualLayout>
      </c:layout>
      <c:scatterChart>
        <c:scatterStyle val="lineMarker"/>
        <c:varyColors val="0"/>
        <c:ser>
          <c:idx val="0"/>
          <c:order val="0"/>
          <c:spPr>
            <a:ln w="28575">
              <a:noFill/>
            </a:ln>
          </c:spPr>
          <c:marker>
            <c:symbol val="circle"/>
            <c:size val="3"/>
            <c:spPr>
              <a:solidFill>
                <a:srgbClr val="C00000"/>
              </a:solidFill>
              <a:ln>
                <a:solidFill>
                  <a:srgbClr val="C00000"/>
                </a:solidFill>
              </a:ln>
            </c:spPr>
          </c:marker>
          <c:xVal>
            <c:numRef>
              <c:f>'Figure 8.3'!$H$6:$H$35</c:f>
              <c:numCache>
                <c:formatCode>0</c:formatCode>
                <c:ptCount val="30"/>
                <c:pt idx="0">
                  <c:v>20.335650000000001</c:v>
                </c:pt>
                <c:pt idx="2">
                  <c:v>24.951529999999998</c:v>
                </c:pt>
                <c:pt idx="3">
                  <c:v>21.19284</c:v>
                </c:pt>
                <c:pt idx="6">
                  <c:v>7.4750800000000002</c:v>
                </c:pt>
                <c:pt idx="16">
                  <c:v>21.02814</c:v>
                </c:pt>
                <c:pt idx="18">
                  <c:v>20.574159999999999</c:v>
                </c:pt>
                <c:pt idx="20">
                  <c:v>7.4879799999999994</c:v>
                </c:pt>
                <c:pt idx="21">
                  <c:v>27.450629999999997</c:v>
                </c:pt>
                <c:pt idx="27">
                  <c:v>28.450469999999999</c:v>
                </c:pt>
                <c:pt idx="28">
                  <c:v>18.243179999999999</c:v>
                </c:pt>
                <c:pt idx="29">
                  <c:v>18.254560000000001</c:v>
                </c:pt>
              </c:numCache>
            </c:numRef>
          </c:xVal>
          <c:yVal>
            <c:numRef>
              <c:f>'Figure 8.3'!$I$6:$I$35</c:f>
              <c:numCache>
                <c:formatCode>0</c:formatCode>
                <c:ptCount val="30"/>
                <c:pt idx="0">
                  <c:v>32.555620000000005</c:v>
                </c:pt>
                <c:pt idx="2">
                  <c:v>34.983499999999999</c:v>
                </c:pt>
                <c:pt idx="3">
                  <c:v>45.499780000000001</c:v>
                </c:pt>
                <c:pt idx="6">
                  <c:v>7.6585200000000002</c:v>
                </c:pt>
                <c:pt idx="16">
                  <c:v>19.37631</c:v>
                </c:pt>
                <c:pt idx="18">
                  <c:v>24.067900000000002</c:v>
                </c:pt>
                <c:pt idx="20">
                  <c:v>12.774759999999999</c:v>
                </c:pt>
                <c:pt idx="21">
                  <c:v>29.428910000000002</c:v>
                </c:pt>
                <c:pt idx="27">
                  <c:v>31.189519999999998</c:v>
                </c:pt>
                <c:pt idx="28">
                  <c:v>43.147750000000002</c:v>
                </c:pt>
                <c:pt idx="29">
                  <c:v>30.669239999999999</c:v>
                </c:pt>
              </c:numCache>
            </c:numRef>
          </c:yVal>
          <c:smooth val="0"/>
        </c:ser>
        <c:dLbls>
          <c:showLegendKey val="0"/>
          <c:showVal val="0"/>
          <c:showCatName val="0"/>
          <c:showSerName val="0"/>
          <c:showPercent val="0"/>
          <c:showBubbleSize val="0"/>
        </c:dLbls>
        <c:axId val="202053504"/>
        <c:axId val="202056064"/>
      </c:scatterChart>
      <c:valAx>
        <c:axId val="202053504"/>
        <c:scaling>
          <c:orientation val="minMax"/>
          <c:max val="50"/>
          <c:min val="0"/>
        </c:scaling>
        <c:delete val="0"/>
        <c:axPos val="b"/>
        <c:title>
          <c:tx>
            <c:rich>
              <a:bodyPr/>
              <a:lstStyle/>
              <a:p>
                <a:pPr>
                  <a:defRPr/>
                </a:pPr>
                <a:r>
                  <a:rPr lang="en-GB"/>
                  <a:t>Male poverty rate (per cent)</a:t>
                </a:r>
              </a:p>
            </c:rich>
          </c:tx>
          <c:layout/>
          <c:overlay val="0"/>
        </c:title>
        <c:numFmt formatCode="0" sourceLinked="1"/>
        <c:majorTickMark val="out"/>
        <c:minorTickMark val="none"/>
        <c:tickLblPos val="nextTo"/>
        <c:crossAx val="202056064"/>
        <c:crosses val="autoZero"/>
        <c:crossBetween val="midCat"/>
        <c:majorUnit val="10"/>
        <c:minorUnit val="0.1"/>
      </c:valAx>
      <c:valAx>
        <c:axId val="202056064"/>
        <c:scaling>
          <c:orientation val="minMax"/>
          <c:max val="50"/>
          <c:min val="0"/>
        </c:scaling>
        <c:delete val="0"/>
        <c:axPos val="l"/>
        <c:majorGridlines>
          <c:spPr>
            <a:ln>
              <a:noFill/>
            </a:ln>
          </c:spPr>
        </c:majorGridlines>
        <c:title>
          <c:tx>
            <c:rich>
              <a:bodyPr rot="-5400000" vert="horz"/>
              <a:lstStyle/>
              <a:p>
                <a:pPr>
                  <a:defRPr/>
                </a:pPr>
                <a:r>
                  <a:rPr lang="en-US"/>
                  <a:t>Female poverty rate (per cent)</a:t>
                </a:r>
              </a:p>
            </c:rich>
          </c:tx>
          <c:layout/>
          <c:overlay val="0"/>
        </c:title>
        <c:numFmt formatCode="0" sourceLinked="1"/>
        <c:majorTickMark val="out"/>
        <c:minorTickMark val="none"/>
        <c:tickLblPos val="nextTo"/>
        <c:crossAx val="202053504"/>
        <c:crosses val="autoZero"/>
        <c:crossBetween val="midCat"/>
        <c:majorUnit val="10"/>
        <c:minorUnit val="0.1"/>
      </c:valAx>
    </c:plotArea>
    <c:plotVisOnly val="1"/>
    <c:dispBlanksAs val="gap"/>
    <c:showDLblsOverMax val="0"/>
  </c:chart>
  <c:spPr>
    <a:noFill/>
    <a:ln>
      <a:noFill/>
    </a:ln>
  </c:spPr>
  <c:txPr>
    <a:bodyPr/>
    <a:lstStyle/>
    <a:p>
      <a:pPr>
        <a:defRPr sz="800" b="0">
          <a:latin typeface="+mn-lt"/>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3519608592615E-2"/>
          <c:y val="0.22164406532516773"/>
          <c:w val="0.91680212227091329"/>
          <c:h val="0.42538554201455581"/>
        </c:manualLayout>
      </c:layout>
      <c:lineChart>
        <c:grouping val="standard"/>
        <c:varyColors val="0"/>
        <c:ser>
          <c:idx val="1"/>
          <c:order val="0"/>
          <c:tx>
            <c:strRef>
              <c:f>'Figure 8.4'!$D$4</c:f>
              <c:strCache>
                <c:ptCount val="1"/>
                <c:pt idx="0">
                  <c:v>Single-mother families</c:v>
                </c:pt>
              </c:strCache>
            </c:strRef>
          </c:tx>
          <c:spPr>
            <a:ln w="28575" cap="rnd">
              <a:noFill/>
              <a:round/>
            </a:ln>
            <a:effectLst/>
          </c:spPr>
          <c:marker>
            <c:symbol val="circle"/>
            <c:size val="5"/>
            <c:spPr>
              <a:solidFill>
                <a:srgbClr val="C00000"/>
              </a:solidFill>
              <a:ln w="9525">
                <a:solidFill>
                  <a:srgbClr val="C00000"/>
                </a:solidFill>
              </a:ln>
              <a:effectLst/>
            </c:spPr>
          </c:marker>
          <c:cat>
            <c:strRef>
              <c:f>'Figure 8.4'!$B$6:$B$40</c:f>
              <c:strCache>
                <c:ptCount val="35"/>
                <c:pt idx="0">
                  <c:v>United States</c:v>
                </c:pt>
                <c:pt idx="1">
                  <c:v>Israel</c:v>
                </c:pt>
                <c:pt idx="2">
                  <c:v>Germany</c:v>
                </c:pt>
                <c:pt idx="3">
                  <c:v>Greece</c:v>
                </c:pt>
                <c:pt idx="4">
                  <c:v>Canada</c:v>
                </c:pt>
                <c:pt idx="5">
                  <c:v>Australia</c:v>
                </c:pt>
                <c:pt idx="6">
                  <c:v>Luxembourg</c:v>
                </c:pt>
                <c:pt idx="7">
                  <c:v>Czech Republic</c:v>
                </c:pt>
                <c:pt idx="8">
                  <c:v>Italy</c:v>
                </c:pt>
                <c:pt idx="9">
                  <c:v>Japan</c:v>
                </c:pt>
                <c:pt idx="10">
                  <c:v>Netherlands</c:v>
                </c:pt>
                <c:pt idx="11">
                  <c:v>Spain</c:v>
                </c:pt>
                <c:pt idx="12">
                  <c:v>Estonia</c:v>
                </c:pt>
                <c:pt idx="13">
                  <c:v>France</c:v>
                </c:pt>
                <c:pt idx="14">
                  <c:v>Hungary</c:v>
                </c:pt>
                <c:pt idx="15">
                  <c:v>Russian Federation</c:v>
                </c:pt>
                <c:pt idx="16">
                  <c:v>Ireland</c:v>
                </c:pt>
                <c:pt idx="17">
                  <c:v>Iceland</c:v>
                </c:pt>
                <c:pt idx="18">
                  <c:v>Slovenia</c:v>
                </c:pt>
                <c:pt idx="19">
                  <c:v>Poland</c:v>
                </c:pt>
                <c:pt idx="20">
                  <c:v>Norway</c:v>
                </c:pt>
                <c:pt idx="21">
                  <c:v>Slovakia</c:v>
                </c:pt>
                <c:pt idx="22">
                  <c:v>Serbia</c:v>
                </c:pt>
                <c:pt idx="23">
                  <c:v>United Kingdom</c:v>
                </c:pt>
                <c:pt idx="24">
                  <c:v>Finland</c:v>
                </c:pt>
                <c:pt idx="25">
                  <c:v>Denmark</c:v>
                </c:pt>
                <c:pt idx="26">
                  <c:v>Sweden</c:v>
                </c:pt>
                <c:pt idx="28">
                  <c:v>South Africa</c:v>
                </c:pt>
                <c:pt idx="29">
                  <c:v>Brazil</c:v>
                </c:pt>
                <c:pt idx="30">
                  <c:v>Colombia</c:v>
                </c:pt>
                <c:pt idx="31">
                  <c:v>Egypt</c:v>
                </c:pt>
                <c:pt idx="32">
                  <c:v>Guatemala</c:v>
                </c:pt>
                <c:pt idx="33">
                  <c:v>Republic of Korea</c:v>
                </c:pt>
                <c:pt idx="34">
                  <c:v>Mexico</c:v>
                </c:pt>
              </c:strCache>
            </c:strRef>
          </c:cat>
          <c:val>
            <c:numRef>
              <c:f>'Figure 8.4'!$D$6:$D$40</c:f>
              <c:numCache>
                <c:formatCode>0</c:formatCode>
                <c:ptCount val="35"/>
                <c:pt idx="0">
                  <c:v>46.686</c:v>
                </c:pt>
                <c:pt idx="1">
                  <c:v>44.588999999999999</c:v>
                </c:pt>
                <c:pt idx="2">
                  <c:v>40.939</c:v>
                </c:pt>
                <c:pt idx="3">
                  <c:v>39.444000000000003</c:v>
                </c:pt>
                <c:pt idx="4">
                  <c:v>37.432000000000002</c:v>
                </c:pt>
                <c:pt idx="5">
                  <c:v>35.899000000000001</c:v>
                </c:pt>
                <c:pt idx="6">
                  <c:v>34.369999999999997</c:v>
                </c:pt>
                <c:pt idx="7">
                  <c:v>33.911999999999999</c:v>
                </c:pt>
                <c:pt idx="8">
                  <c:v>32.951000000000001</c:v>
                </c:pt>
                <c:pt idx="9">
                  <c:v>32.558</c:v>
                </c:pt>
                <c:pt idx="10">
                  <c:v>32.506</c:v>
                </c:pt>
                <c:pt idx="11">
                  <c:v>31.504000000000001</c:v>
                </c:pt>
                <c:pt idx="12">
                  <c:v>30.15</c:v>
                </c:pt>
                <c:pt idx="13">
                  <c:v>29.359000000000002</c:v>
                </c:pt>
                <c:pt idx="14">
                  <c:v>26.065000000000001</c:v>
                </c:pt>
                <c:pt idx="15">
                  <c:v>25.3</c:v>
                </c:pt>
                <c:pt idx="16">
                  <c:v>25.04</c:v>
                </c:pt>
                <c:pt idx="17">
                  <c:v>24.756</c:v>
                </c:pt>
                <c:pt idx="18">
                  <c:v>20.001000000000001</c:v>
                </c:pt>
                <c:pt idx="19">
                  <c:v>18.606000000000002</c:v>
                </c:pt>
                <c:pt idx="20">
                  <c:v>16.716999999999999</c:v>
                </c:pt>
                <c:pt idx="21">
                  <c:v>16.300999999999998</c:v>
                </c:pt>
                <c:pt idx="22">
                  <c:v>15.597</c:v>
                </c:pt>
                <c:pt idx="23">
                  <c:v>13.238</c:v>
                </c:pt>
                <c:pt idx="24">
                  <c:v>11.747</c:v>
                </c:pt>
                <c:pt idx="25">
                  <c:v>10.778</c:v>
                </c:pt>
                <c:pt idx="26">
                  <c:v>10.404</c:v>
                </c:pt>
                <c:pt idx="28">
                  <c:v>40.902999999999999</c:v>
                </c:pt>
                <c:pt idx="29">
                  <c:v>40.008000000000003</c:v>
                </c:pt>
                <c:pt idx="30">
                  <c:v>32.494</c:v>
                </c:pt>
                <c:pt idx="31">
                  <c:v>30.152000000000001</c:v>
                </c:pt>
                <c:pt idx="32">
                  <c:v>26.018999999999998</c:v>
                </c:pt>
                <c:pt idx="33">
                  <c:v>24.344000000000001</c:v>
                </c:pt>
                <c:pt idx="34">
                  <c:v>23.62</c:v>
                </c:pt>
              </c:numCache>
            </c:numRef>
          </c:val>
          <c:smooth val="0"/>
        </c:ser>
        <c:ser>
          <c:idx val="0"/>
          <c:order val="1"/>
          <c:tx>
            <c:strRef>
              <c:f>'Figure 8.4'!$C$4</c:f>
              <c:strCache>
                <c:ptCount val="1"/>
                <c:pt idx="0">
                  <c:v>Two-parent families</c:v>
                </c:pt>
              </c:strCache>
            </c:strRef>
          </c:tx>
          <c:spPr>
            <a:ln w="28575" cap="rnd">
              <a:noFill/>
              <a:round/>
            </a:ln>
            <a:effectLst/>
          </c:spPr>
          <c:marker>
            <c:symbol val="circle"/>
            <c:size val="5"/>
            <c:spPr>
              <a:noFill/>
              <a:ln w="9525">
                <a:solidFill>
                  <a:srgbClr val="C00000"/>
                </a:solidFill>
              </a:ln>
              <a:effectLst/>
            </c:spPr>
          </c:marker>
          <c:cat>
            <c:strRef>
              <c:f>'Figure 8.4'!$B$6:$B$40</c:f>
              <c:strCache>
                <c:ptCount val="35"/>
                <c:pt idx="0">
                  <c:v>United States</c:v>
                </c:pt>
                <c:pt idx="1">
                  <c:v>Israel</c:v>
                </c:pt>
                <c:pt idx="2">
                  <c:v>Germany</c:v>
                </c:pt>
                <c:pt idx="3">
                  <c:v>Greece</c:v>
                </c:pt>
                <c:pt idx="4">
                  <c:v>Canada</c:v>
                </c:pt>
                <c:pt idx="5">
                  <c:v>Australia</c:v>
                </c:pt>
                <c:pt idx="6">
                  <c:v>Luxembourg</c:v>
                </c:pt>
                <c:pt idx="7">
                  <c:v>Czech Republic</c:v>
                </c:pt>
                <c:pt idx="8">
                  <c:v>Italy</c:v>
                </c:pt>
                <c:pt idx="9">
                  <c:v>Japan</c:v>
                </c:pt>
                <c:pt idx="10">
                  <c:v>Netherlands</c:v>
                </c:pt>
                <c:pt idx="11">
                  <c:v>Spain</c:v>
                </c:pt>
                <c:pt idx="12">
                  <c:v>Estonia</c:v>
                </c:pt>
                <c:pt idx="13">
                  <c:v>France</c:v>
                </c:pt>
                <c:pt idx="14">
                  <c:v>Hungary</c:v>
                </c:pt>
                <c:pt idx="15">
                  <c:v>Russian Federation</c:v>
                </c:pt>
                <c:pt idx="16">
                  <c:v>Ireland</c:v>
                </c:pt>
                <c:pt idx="17">
                  <c:v>Iceland</c:v>
                </c:pt>
                <c:pt idx="18">
                  <c:v>Slovenia</c:v>
                </c:pt>
                <c:pt idx="19">
                  <c:v>Poland</c:v>
                </c:pt>
                <c:pt idx="20">
                  <c:v>Norway</c:v>
                </c:pt>
                <c:pt idx="21">
                  <c:v>Slovakia</c:v>
                </c:pt>
                <c:pt idx="22">
                  <c:v>Serbia</c:v>
                </c:pt>
                <c:pt idx="23">
                  <c:v>United Kingdom</c:v>
                </c:pt>
                <c:pt idx="24">
                  <c:v>Finland</c:v>
                </c:pt>
                <c:pt idx="25">
                  <c:v>Denmark</c:v>
                </c:pt>
                <c:pt idx="26">
                  <c:v>Sweden</c:v>
                </c:pt>
                <c:pt idx="28">
                  <c:v>South Africa</c:v>
                </c:pt>
                <c:pt idx="29">
                  <c:v>Brazil</c:v>
                </c:pt>
                <c:pt idx="30">
                  <c:v>Colombia</c:v>
                </c:pt>
                <c:pt idx="31">
                  <c:v>Egypt</c:v>
                </c:pt>
                <c:pt idx="32">
                  <c:v>Guatemala</c:v>
                </c:pt>
                <c:pt idx="33">
                  <c:v>Republic of Korea</c:v>
                </c:pt>
                <c:pt idx="34">
                  <c:v>Mexico</c:v>
                </c:pt>
              </c:strCache>
            </c:strRef>
          </c:cat>
          <c:val>
            <c:numRef>
              <c:f>'Figure 8.4'!$C$6:$C$40</c:f>
              <c:numCache>
                <c:formatCode>0</c:formatCode>
                <c:ptCount val="35"/>
                <c:pt idx="0">
                  <c:v>12.596</c:v>
                </c:pt>
                <c:pt idx="1">
                  <c:v>25.640999999999998</c:v>
                </c:pt>
                <c:pt idx="2">
                  <c:v>4.3979999999999997</c:v>
                </c:pt>
                <c:pt idx="3">
                  <c:v>16.027999999999999</c:v>
                </c:pt>
                <c:pt idx="4">
                  <c:v>10.563000000000001</c:v>
                </c:pt>
                <c:pt idx="5">
                  <c:v>9.4550000000000001</c:v>
                </c:pt>
                <c:pt idx="6">
                  <c:v>6.6820000000000004</c:v>
                </c:pt>
                <c:pt idx="7">
                  <c:v>7.5570000000000004</c:v>
                </c:pt>
                <c:pt idx="8">
                  <c:v>17.568000000000001</c:v>
                </c:pt>
                <c:pt idx="9">
                  <c:v>9.7420000000000009</c:v>
                </c:pt>
                <c:pt idx="10">
                  <c:v>2.9249999999999998</c:v>
                </c:pt>
                <c:pt idx="11">
                  <c:v>19.265000000000001</c:v>
                </c:pt>
                <c:pt idx="12">
                  <c:v>9.43</c:v>
                </c:pt>
                <c:pt idx="13">
                  <c:v>8.1739999999999995</c:v>
                </c:pt>
                <c:pt idx="14">
                  <c:v>15.455</c:v>
                </c:pt>
                <c:pt idx="15">
                  <c:v>15.4</c:v>
                </c:pt>
                <c:pt idx="16">
                  <c:v>6.3970000000000002</c:v>
                </c:pt>
                <c:pt idx="17">
                  <c:v>3.4319999999999999</c:v>
                </c:pt>
                <c:pt idx="18">
                  <c:v>5.6760000000000002</c:v>
                </c:pt>
                <c:pt idx="19">
                  <c:v>10.988</c:v>
                </c:pt>
                <c:pt idx="20">
                  <c:v>3.0419999999999998</c:v>
                </c:pt>
                <c:pt idx="21">
                  <c:v>11.801</c:v>
                </c:pt>
                <c:pt idx="22">
                  <c:v>17.044</c:v>
                </c:pt>
                <c:pt idx="23">
                  <c:v>8.1379999999999999</c:v>
                </c:pt>
                <c:pt idx="24">
                  <c:v>2.4769999999999999</c:v>
                </c:pt>
                <c:pt idx="25">
                  <c:v>3.0720000000000001</c:v>
                </c:pt>
                <c:pt idx="26">
                  <c:v>3.3330000000000002</c:v>
                </c:pt>
                <c:pt idx="28">
                  <c:v>20.881</c:v>
                </c:pt>
                <c:pt idx="29">
                  <c:v>26.515000000000001</c:v>
                </c:pt>
                <c:pt idx="30">
                  <c:v>21.777000000000001</c:v>
                </c:pt>
                <c:pt idx="31">
                  <c:v>19.713999999999999</c:v>
                </c:pt>
                <c:pt idx="32">
                  <c:v>29.366</c:v>
                </c:pt>
                <c:pt idx="33">
                  <c:v>8.1620000000000008</c:v>
                </c:pt>
                <c:pt idx="34">
                  <c:v>23.766999999999999</c:v>
                </c:pt>
              </c:numCache>
            </c:numRef>
          </c:val>
          <c:smooth val="0"/>
        </c:ser>
        <c:dLbls>
          <c:showLegendKey val="0"/>
          <c:showVal val="0"/>
          <c:showCatName val="0"/>
          <c:showSerName val="0"/>
          <c:showPercent val="0"/>
          <c:showBubbleSize val="0"/>
        </c:dLbls>
        <c:dropLines>
          <c:spPr>
            <a:ln w="12700" cap="flat" cmpd="sng" algn="ctr">
              <a:solidFill>
                <a:srgbClr val="B5AE77"/>
              </a:solidFill>
              <a:prstDash val="sysDash"/>
              <a:round/>
            </a:ln>
            <a:effectLst/>
          </c:spPr>
        </c:dropLines>
        <c:marker val="1"/>
        <c:smooth val="0"/>
        <c:axId val="202067328"/>
        <c:axId val="200777728"/>
      </c:lineChart>
      <c:catAx>
        <c:axId val="202067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00777728"/>
        <c:crosses val="autoZero"/>
        <c:auto val="1"/>
        <c:lblAlgn val="ctr"/>
        <c:lblOffset val="100"/>
        <c:noMultiLvlLbl val="0"/>
      </c:catAx>
      <c:valAx>
        <c:axId val="200777728"/>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bg1">
                <a:lumMod val="85000"/>
              </a:schemeClr>
            </a:solidFill>
          </a:ln>
          <a:effectLst/>
        </c:spPr>
        <c:txPr>
          <a:bodyPr rot="-60000000" vert="horz"/>
          <a:lstStyle/>
          <a:p>
            <a:pPr>
              <a:defRPr/>
            </a:pPr>
            <a:endParaRPr lang="en-US"/>
          </a:p>
        </c:txPr>
        <c:crossAx val="202067328"/>
        <c:crosses val="autoZero"/>
        <c:crossBetween val="between"/>
        <c:majorUnit val="10"/>
      </c:valAx>
      <c:spPr>
        <a:noFill/>
        <a:ln>
          <a:noFill/>
        </a:ln>
        <a:effectLst/>
      </c:spPr>
    </c:plotArea>
    <c:legend>
      <c:legendPos val="t"/>
      <c:layout>
        <c:manualLayout>
          <c:xMode val="edge"/>
          <c:yMode val="edge"/>
          <c:x val="0.49432622855199893"/>
          <c:y val="7.9247139693051485E-2"/>
          <c:w val="0.25060399451215037"/>
          <c:h val="9.7740738926538229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82161886931772"/>
          <c:y val="9.8810471569282618E-2"/>
          <c:w val="0.80091086878397744"/>
          <c:h val="0.75285198206312776"/>
        </c:manualLayout>
      </c:layout>
      <c:scatterChart>
        <c:scatterStyle val="lineMarker"/>
        <c:varyColors val="0"/>
        <c:ser>
          <c:idx val="0"/>
          <c:order val="0"/>
          <c:spPr>
            <a:ln w="28575">
              <a:noFill/>
            </a:ln>
          </c:spPr>
          <c:marker>
            <c:symbol val="circle"/>
            <c:size val="2"/>
            <c:spPr>
              <a:solidFill>
                <a:srgbClr val="C00000"/>
              </a:solidFill>
              <a:ln>
                <a:solidFill>
                  <a:srgbClr val="C00000"/>
                </a:solidFill>
              </a:ln>
            </c:spPr>
          </c:marker>
          <c:xVal>
            <c:numRef>
              <c:f>'Figure 8.5'!$B$5:$B$35</c:f>
              <c:numCache>
                <c:formatCode>0</c:formatCode>
                <c:ptCount val="31"/>
                <c:pt idx="0">
                  <c:v>34.200000000000003</c:v>
                </c:pt>
                <c:pt idx="1">
                  <c:v>50.4</c:v>
                </c:pt>
                <c:pt idx="2">
                  <c:v>45.9</c:v>
                </c:pt>
                <c:pt idx="3">
                  <c:v>34.5</c:v>
                </c:pt>
                <c:pt idx="4">
                  <c:v>66.3</c:v>
                </c:pt>
                <c:pt idx="5">
                  <c:v>62.1</c:v>
                </c:pt>
                <c:pt idx="6">
                  <c:v>31.3</c:v>
                </c:pt>
                <c:pt idx="7">
                  <c:v>52.3</c:v>
                </c:pt>
                <c:pt idx="8">
                  <c:v>51.4</c:v>
                </c:pt>
                <c:pt idx="9">
                  <c:v>37.4</c:v>
                </c:pt>
                <c:pt idx="10">
                  <c:v>48</c:v>
                </c:pt>
                <c:pt idx="11">
                  <c:v>47.9</c:v>
                </c:pt>
                <c:pt idx="12">
                  <c:v>35</c:v>
                </c:pt>
                <c:pt idx="13">
                  <c:v>57</c:v>
                </c:pt>
                <c:pt idx="14">
                  <c:v>55.6</c:v>
                </c:pt>
                <c:pt idx="15">
                  <c:v>46.9</c:v>
                </c:pt>
                <c:pt idx="16">
                  <c:v>53.2</c:v>
                </c:pt>
                <c:pt idx="17">
                  <c:v>47.3</c:v>
                </c:pt>
                <c:pt idx="18">
                  <c:v>37</c:v>
                </c:pt>
                <c:pt idx="19">
                  <c:v>47.9</c:v>
                </c:pt>
                <c:pt idx="20">
                  <c:v>49.9</c:v>
                </c:pt>
                <c:pt idx="21">
                  <c:v>38.4</c:v>
                </c:pt>
                <c:pt idx="22">
                  <c:v>58.6</c:v>
                </c:pt>
                <c:pt idx="23">
                  <c:v>48.1</c:v>
                </c:pt>
                <c:pt idx="24">
                  <c:v>45.9</c:v>
                </c:pt>
                <c:pt idx="25">
                  <c:v>39.6</c:v>
                </c:pt>
                <c:pt idx="26">
                  <c:v>44</c:v>
                </c:pt>
                <c:pt idx="27">
                  <c:v>53.7</c:v>
                </c:pt>
                <c:pt idx="28">
                  <c:v>30.8</c:v>
                </c:pt>
                <c:pt idx="29">
                  <c:v>41.4</c:v>
                </c:pt>
                <c:pt idx="30">
                  <c:v>36.6</c:v>
                </c:pt>
              </c:numCache>
            </c:numRef>
          </c:xVal>
          <c:yVal>
            <c:numRef>
              <c:f>'Figure 8.5'!$C$5:$C$35</c:f>
              <c:numCache>
                <c:formatCode>0</c:formatCode>
                <c:ptCount val="31"/>
                <c:pt idx="0">
                  <c:v>34.700000000000003</c:v>
                </c:pt>
                <c:pt idx="1">
                  <c:v>45.8</c:v>
                </c:pt>
                <c:pt idx="2">
                  <c:v>47.4</c:v>
                </c:pt>
                <c:pt idx="3">
                  <c:v>18.399999999999999</c:v>
                </c:pt>
                <c:pt idx="4">
                  <c:v>72.400000000000006</c:v>
                </c:pt>
                <c:pt idx="5">
                  <c:v>47.3</c:v>
                </c:pt>
                <c:pt idx="6">
                  <c:v>34</c:v>
                </c:pt>
                <c:pt idx="7">
                  <c:v>38.799999999999997</c:v>
                </c:pt>
                <c:pt idx="8">
                  <c:v>40.799999999999997</c:v>
                </c:pt>
                <c:pt idx="9">
                  <c:v>34.5</c:v>
                </c:pt>
                <c:pt idx="10">
                  <c:v>37.799999999999997</c:v>
                </c:pt>
                <c:pt idx="11">
                  <c:v>40.1</c:v>
                </c:pt>
                <c:pt idx="12">
                  <c:v>28.2</c:v>
                </c:pt>
                <c:pt idx="13">
                  <c:v>54.4</c:v>
                </c:pt>
                <c:pt idx="14">
                  <c:v>52.9</c:v>
                </c:pt>
                <c:pt idx="15">
                  <c:v>57.9</c:v>
                </c:pt>
                <c:pt idx="16">
                  <c:v>47.6</c:v>
                </c:pt>
                <c:pt idx="17">
                  <c:v>51.5</c:v>
                </c:pt>
                <c:pt idx="18">
                  <c:v>31.7</c:v>
                </c:pt>
                <c:pt idx="19">
                  <c:v>42.9</c:v>
                </c:pt>
                <c:pt idx="20">
                  <c:v>36.6</c:v>
                </c:pt>
                <c:pt idx="21">
                  <c:v>38.1</c:v>
                </c:pt>
                <c:pt idx="22">
                  <c:v>40.200000000000003</c:v>
                </c:pt>
                <c:pt idx="23">
                  <c:v>45.5</c:v>
                </c:pt>
                <c:pt idx="24">
                  <c:v>43.2</c:v>
                </c:pt>
                <c:pt idx="25">
                  <c:v>34.299999999999997</c:v>
                </c:pt>
                <c:pt idx="26">
                  <c:v>40.4</c:v>
                </c:pt>
                <c:pt idx="27">
                  <c:v>48.6</c:v>
                </c:pt>
                <c:pt idx="28">
                  <c:v>29.7</c:v>
                </c:pt>
                <c:pt idx="29">
                  <c:v>38.4</c:v>
                </c:pt>
                <c:pt idx="30">
                  <c:v>44.1</c:v>
                </c:pt>
              </c:numCache>
            </c:numRef>
          </c:yVal>
          <c:smooth val="0"/>
        </c:ser>
        <c:dLbls>
          <c:showLegendKey val="0"/>
          <c:showVal val="0"/>
          <c:showCatName val="0"/>
          <c:showSerName val="0"/>
          <c:showPercent val="0"/>
          <c:showBubbleSize val="0"/>
        </c:dLbls>
        <c:axId val="200797184"/>
        <c:axId val="195072000"/>
      </c:scatterChart>
      <c:valAx>
        <c:axId val="200797184"/>
        <c:scaling>
          <c:orientation val="minMax"/>
          <c:max val="70"/>
          <c:min val="0"/>
        </c:scaling>
        <c:delete val="0"/>
        <c:axPos val="b"/>
        <c:title>
          <c:tx>
            <c:rich>
              <a:bodyPr/>
              <a:lstStyle/>
              <a:p>
                <a:pPr>
                  <a:defRPr/>
                </a:pPr>
                <a:r>
                  <a:rPr lang="en-US"/>
                  <a:t>Male poverty rate (per cent)</a:t>
                </a:r>
              </a:p>
            </c:rich>
          </c:tx>
          <c:layout/>
          <c:overlay val="0"/>
        </c:title>
        <c:numFmt formatCode="0" sourceLinked="1"/>
        <c:majorTickMark val="out"/>
        <c:minorTickMark val="none"/>
        <c:tickLblPos val="nextTo"/>
        <c:crossAx val="195072000"/>
        <c:crosses val="autoZero"/>
        <c:crossBetween val="midCat"/>
        <c:majorUnit val="10"/>
        <c:minorUnit val="10"/>
      </c:valAx>
      <c:valAx>
        <c:axId val="195072000"/>
        <c:scaling>
          <c:orientation val="minMax"/>
          <c:max val="70"/>
          <c:min val="0"/>
        </c:scaling>
        <c:delete val="0"/>
        <c:axPos val="l"/>
        <c:majorGridlines>
          <c:spPr>
            <a:ln>
              <a:noFill/>
            </a:ln>
          </c:spPr>
        </c:majorGridlines>
        <c:title>
          <c:tx>
            <c:rich>
              <a:bodyPr rot="-5400000" vert="horz"/>
              <a:lstStyle/>
              <a:p>
                <a:pPr>
                  <a:defRPr/>
                </a:pPr>
                <a:r>
                  <a:rPr lang="en-US"/>
                  <a:t>Female poverty rate (per cent)</a:t>
                </a:r>
              </a:p>
            </c:rich>
          </c:tx>
          <c:layout/>
          <c:overlay val="0"/>
        </c:title>
        <c:numFmt formatCode="0" sourceLinked="1"/>
        <c:majorTickMark val="out"/>
        <c:minorTickMark val="none"/>
        <c:tickLblPos val="nextTo"/>
        <c:crossAx val="200797184"/>
        <c:crosses val="autoZero"/>
        <c:crossBetween val="midCat"/>
        <c:majorUnit val="10"/>
        <c:minorUnit val="10"/>
      </c:valAx>
    </c:plotArea>
    <c:plotVisOnly val="1"/>
    <c:dispBlanksAs val="gap"/>
    <c:showDLblsOverMax val="0"/>
  </c:chart>
  <c:spPr>
    <a:noFill/>
    <a:ln>
      <a:noFill/>
    </a:ln>
  </c:spPr>
  <c:txPr>
    <a:bodyPr/>
    <a:lstStyle/>
    <a:p>
      <a:pPr>
        <a:defRPr sz="800" b="0">
          <a:latin typeface="+mn-lt"/>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50306211723529E-2"/>
          <c:y val="9.7269041572397519E-2"/>
          <c:w val="0.91387904636920381"/>
          <c:h val="0.64981594785857388"/>
        </c:manualLayout>
      </c:layout>
      <c:lineChart>
        <c:grouping val="standard"/>
        <c:varyColors val="0"/>
        <c:ser>
          <c:idx val="2"/>
          <c:order val="0"/>
          <c:tx>
            <c:strRef>
              <c:f>'Figure 8.6'!$D$4</c:f>
              <c:strCache>
                <c:ptCount val="1"/>
                <c:pt idx="0">
                  <c:v>Women 65+ in one-person households</c:v>
                </c:pt>
              </c:strCache>
            </c:strRef>
          </c:tx>
          <c:spPr>
            <a:ln>
              <a:noFill/>
            </a:ln>
          </c:spPr>
          <c:marker>
            <c:symbol val="circle"/>
            <c:size val="5"/>
            <c:spPr>
              <a:solidFill>
                <a:schemeClr val="accent6">
                  <a:lumMod val="75000"/>
                </a:schemeClr>
              </a:solidFill>
              <a:ln>
                <a:solidFill>
                  <a:schemeClr val="accent6">
                    <a:lumMod val="75000"/>
                  </a:schemeClr>
                </a:solidFill>
              </a:ln>
            </c:spPr>
          </c:marker>
          <c:cat>
            <c:strRef>
              <c:f>'Figure 8.6'!$A$5:$A$35</c:f>
              <c:strCache>
                <c:ptCount val="31"/>
                <c:pt idx="0">
                  <c:v>Netherlands</c:v>
                </c:pt>
                <c:pt idx="1">
                  <c:v>Iceland</c:v>
                </c:pt>
                <c:pt idx="2">
                  <c:v>Hungary</c:v>
                </c:pt>
                <c:pt idx="3">
                  <c:v>Luxembourg</c:v>
                </c:pt>
                <c:pt idx="4">
                  <c:v>Ireland</c:v>
                </c:pt>
                <c:pt idx="5">
                  <c:v>Slovakia</c:v>
                </c:pt>
                <c:pt idx="6">
                  <c:v>France</c:v>
                </c:pt>
                <c:pt idx="7">
                  <c:v>Malta</c:v>
                </c:pt>
                <c:pt idx="8">
                  <c:v>Czech Republic</c:v>
                </c:pt>
                <c:pt idx="9">
                  <c:v>Belgium</c:v>
                </c:pt>
                <c:pt idx="10">
                  <c:v>Spain</c:v>
                </c:pt>
                <c:pt idx="11">
                  <c:v>Denmark</c:v>
                </c:pt>
                <c:pt idx="12">
                  <c:v>Latvia</c:v>
                </c:pt>
                <c:pt idx="13">
                  <c:v>United Kingdom</c:v>
                </c:pt>
                <c:pt idx="14">
                  <c:v>Germany</c:v>
                </c:pt>
                <c:pt idx="15">
                  <c:v>Greece</c:v>
                </c:pt>
                <c:pt idx="16">
                  <c:v>Poland</c:v>
                </c:pt>
                <c:pt idx="17">
                  <c:v>Austria</c:v>
                </c:pt>
                <c:pt idx="18">
                  <c:v>Norway</c:v>
                </c:pt>
                <c:pt idx="19">
                  <c:v>Portugal</c:v>
                </c:pt>
                <c:pt idx="20">
                  <c:v>Italy</c:v>
                </c:pt>
                <c:pt idx="21">
                  <c:v>Romania</c:v>
                </c:pt>
                <c:pt idx="22">
                  <c:v>Estonia</c:v>
                </c:pt>
                <c:pt idx="23">
                  <c:v>Lithuania</c:v>
                </c:pt>
                <c:pt idx="24">
                  <c:v>Finland</c:v>
                </c:pt>
                <c:pt idx="25">
                  <c:v>Sweden</c:v>
                </c:pt>
                <c:pt idx="26">
                  <c:v>Slovenia</c:v>
                </c:pt>
                <c:pt idx="27">
                  <c:v>Switzerland</c:v>
                </c:pt>
                <c:pt idx="28">
                  <c:v>Croatia</c:v>
                </c:pt>
                <c:pt idx="29">
                  <c:v>Cyprus</c:v>
                </c:pt>
                <c:pt idx="30">
                  <c:v>Bulgaria</c:v>
                </c:pt>
              </c:strCache>
            </c:strRef>
          </c:cat>
          <c:val>
            <c:numRef>
              <c:f>'Figure 8.6'!$D$5:$D$35</c:f>
              <c:numCache>
                <c:formatCode>0</c:formatCode>
                <c:ptCount val="31"/>
                <c:pt idx="0">
                  <c:v>6.3</c:v>
                </c:pt>
                <c:pt idx="1">
                  <c:v>7.5</c:v>
                </c:pt>
                <c:pt idx="2">
                  <c:v>9.8000000000000007</c:v>
                </c:pt>
                <c:pt idx="3">
                  <c:v>10.1</c:v>
                </c:pt>
                <c:pt idx="4">
                  <c:v>13.5</c:v>
                </c:pt>
                <c:pt idx="5">
                  <c:v>14.7</c:v>
                </c:pt>
                <c:pt idx="6">
                  <c:v>14.8</c:v>
                </c:pt>
                <c:pt idx="7">
                  <c:v>15.6</c:v>
                </c:pt>
                <c:pt idx="8">
                  <c:v>15.9</c:v>
                </c:pt>
                <c:pt idx="9">
                  <c:v>16.100000000000001</c:v>
                </c:pt>
                <c:pt idx="10">
                  <c:v>16.5</c:v>
                </c:pt>
                <c:pt idx="11">
                  <c:v>20</c:v>
                </c:pt>
                <c:pt idx="12">
                  <c:v>21.3</c:v>
                </c:pt>
                <c:pt idx="13">
                  <c:v>21.8</c:v>
                </c:pt>
                <c:pt idx="14">
                  <c:v>23</c:v>
                </c:pt>
                <c:pt idx="15">
                  <c:v>23.2</c:v>
                </c:pt>
                <c:pt idx="16">
                  <c:v>23.6</c:v>
                </c:pt>
                <c:pt idx="17">
                  <c:v>26.3</c:v>
                </c:pt>
                <c:pt idx="18">
                  <c:v>26.8</c:v>
                </c:pt>
                <c:pt idx="19">
                  <c:v>26.8</c:v>
                </c:pt>
                <c:pt idx="20">
                  <c:v>29.7</c:v>
                </c:pt>
                <c:pt idx="21">
                  <c:v>30.5</c:v>
                </c:pt>
                <c:pt idx="22">
                  <c:v>31.1</c:v>
                </c:pt>
                <c:pt idx="23">
                  <c:v>31.3</c:v>
                </c:pt>
                <c:pt idx="24">
                  <c:v>39.200000000000003</c:v>
                </c:pt>
                <c:pt idx="25">
                  <c:v>40.5</c:v>
                </c:pt>
                <c:pt idx="26">
                  <c:v>44</c:v>
                </c:pt>
                <c:pt idx="27">
                  <c:v>44</c:v>
                </c:pt>
                <c:pt idx="28">
                  <c:v>44.8</c:v>
                </c:pt>
                <c:pt idx="29">
                  <c:v>48.5</c:v>
                </c:pt>
                <c:pt idx="30">
                  <c:v>62.7</c:v>
                </c:pt>
              </c:numCache>
            </c:numRef>
          </c:val>
          <c:smooth val="0"/>
        </c:ser>
        <c:ser>
          <c:idx val="3"/>
          <c:order val="1"/>
          <c:tx>
            <c:strRef>
              <c:f>'Figure 8.6'!$E$4</c:f>
              <c:strCache>
                <c:ptCount val="1"/>
                <c:pt idx="0">
                  <c:v>Men 65+ in one-person households</c:v>
                </c:pt>
              </c:strCache>
            </c:strRef>
          </c:tx>
          <c:spPr>
            <a:ln>
              <a:noFill/>
            </a:ln>
          </c:spPr>
          <c:marker>
            <c:symbol val="square"/>
            <c:size val="5"/>
            <c:spPr>
              <a:solidFill>
                <a:schemeClr val="bg1">
                  <a:lumMod val="65000"/>
                </a:schemeClr>
              </a:solidFill>
              <a:ln>
                <a:solidFill>
                  <a:schemeClr val="bg1">
                    <a:lumMod val="65000"/>
                  </a:schemeClr>
                </a:solidFill>
              </a:ln>
            </c:spPr>
          </c:marker>
          <c:cat>
            <c:strRef>
              <c:f>'Figure 8.6'!$A$5:$A$35</c:f>
              <c:strCache>
                <c:ptCount val="31"/>
                <c:pt idx="0">
                  <c:v>Netherlands</c:v>
                </c:pt>
                <c:pt idx="1">
                  <c:v>Iceland</c:v>
                </c:pt>
                <c:pt idx="2">
                  <c:v>Hungary</c:v>
                </c:pt>
                <c:pt idx="3">
                  <c:v>Luxembourg</c:v>
                </c:pt>
                <c:pt idx="4">
                  <c:v>Ireland</c:v>
                </c:pt>
                <c:pt idx="5">
                  <c:v>Slovakia</c:v>
                </c:pt>
                <c:pt idx="6">
                  <c:v>France</c:v>
                </c:pt>
                <c:pt idx="7">
                  <c:v>Malta</c:v>
                </c:pt>
                <c:pt idx="8">
                  <c:v>Czech Republic</c:v>
                </c:pt>
                <c:pt idx="9">
                  <c:v>Belgium</c:v>
                </c:pt>
                <c:pt idx="10">
                  <c:v>Spain</c:v>
                </c:pt>
                <c:pt idx="11">
                  <c:v>Denmark</c:v>
                </c:pt>
                <c:pt idx="12">
                  <c:v>Latvia</c:v>
                </c:pt>
                <c:pt idx="13">
                  <c:v>United Kingdom</c:v>
                </c:pt>
                <c:pt idx="14">
                  <c:v>Germany</c:v>
                </c:pt>
                <c:pt idx="15">
                  <c:v>Greece</c:v>
                </c:pt>
                <c:pt idx="16">
                  <c:v>Poland</c:v>
                </c:pt>
                <c:pt idx="17">
                  <c:v>Austria</c:v>
                </c:pt>
                <c:pt idx="18">
                  <c:v>Norway</c:v>
                </c:pt>
                <c:pt idx="19">
                  <c:v>Portugal</c:v>
                </c:pt>
                <c:pt idx="20">
                  <c:v>Italy</c:v>
                </c:pt>
                <c:pt idx="21">
                  <c:v>Romania</c:v>
                </c:pt>
                <c:pt idx="22">
                  <c:v>Estonia</c:v>
                </c:pt>
                <c:pt idx="23">
                  <c:v>Lithuania</c:v>
                </c:pt>
                <c:pt idx="24">
                  <c:v>Finland</c:v>
                </c:pt>
                <c:pt idx="25">
                  <c:v>Sweden</c:v>
                </c:pt>
                <c:pt idx="26">
                  <c:v>Slovenia</c:v>
                </c:pt>
                <c:pt idx="27">
                  <c:v>Switzerland</c:v>
                </c:pt>
                <c:pt idx="28">
                  <c:v>Croatia</c:v>
                </c:pt>
                <c:pt idx="29">
                  <c:v>Cyprus</c:v>
                </c:pt>
                <c:pt idx="30">
                  <c:v>Bulgaria</c:v>
                </c:pt>
              </c:strCache>
            </c:strRef>
          </c:cat>
          <c:val>
            <c:numRef>
              <c:f>'Figure 8.6'!$E$5:$E$35</c:f>
              <c:numCache>
                <c:formatCode>0</c:formatCode>
                <c:ptCount val="31"/>
                <c:pt idx="0">
                  <c:v>7.6</c:v>
                </c:pt>
                <c:pt idx="1">
                  <c:v>8.6999999999999993</c:v>
                </c:pt>
                <c:pt idx="2">
                  <c:v>12.3</c:v>
                </c:pt>
                <c:pt idx="3">
                  <c:v>2.7</c:v>
                </c:pt>
                <c:pt idx="4">
                  <c:v>20.2</c:v>
                </c:pt>
                <c:pt idx="5">
                  <c:v>14.8</c:v>
                </c:pt>
                <c:pt idx="6">
                  <c:v>11.4</c:v>
                </c:pt>
                <c:pt idx="7">
                  <c:v>23.3</c:v>
                </c:pt>
                <c:pt idx="8">
                  <c:v>6.4</c:v>
                </c:pt>
                <c:pt idx="9">
                  <c:v>15.9</c:v>
                </c:pt>
                <c:pt idx="10">
                  <c:v>3.7</c:v>
                </c:pt>
                <c:pt idx="11">
                  <c:v>19.5</c:v>
                </c:pt>
                <c:pt idx="12">
                  <c:v>16.3</c:v>
                </c:pt>
                <c:pt idx="13">
                  <c:v>18.899999999999999</c:v>
                </c:pt>
                <c:pt idx="14">
                  <c:v>20</c:v>
                </c:pt>
                <c:pt idx="15">
                  <c:v>24.9</c:v>
                </c:pt>
                <c:pt idx="16">
                  <c:v>17.3</c:v>
                </c:pt>
                <c:pt idx="17">
                  <c:v>15.1</c:v>
                </c:pt>
                <c:pt idx="18">
                  <c:v>10.199999999999999</c:v>
                </c:pt>
                <c:pt idx="19">
                  <c:v>25.9</c:v>
                </c:pt>
                <c:pt idx="20">
                  <c:v>19.3</c:v>
                </c:pt>
                <c:pt idx="21">
                  <c:v>14.1</c:v>
                </c:pt>
                <c:pt idx="22">
                  <c:v>33</c:v>
                </c:pt>
                <c:pt idx="23">
                  <c:v>28</c:v>
                </c:pt>
                <c:pt idx="24">
                  <c:v>31.3</c:v>
                </c:pt>
                <c:pt idx="25">
                  <c:v>26</c:v>
                </c:pt>
                <c:pt idx="26">
                  <c:v>33.299999999999997</c:v>
                </c:pt>
                <c:pt idx="27">
                  <c:v>24.6</c:v>
                </c:pt>
                <c:pt idx="28">
                  <c:v>30.7</c:v>
                </c:pt>
                <c:pt idx="29">
                  <c:v>38.5</c:v>
                </c:pt>
                <c:pt idx="30">
                  <c:v>31.8</c:v>
                </c:pt>
              </c:numCache>
            </c:numRef>
          </c:val>
          <c:smooth val="0"/>
        </c:ser>
        <c:ser>
          <c:idx val="0"/>
          <c:order val="2"/>
          <c:tx>
            <c:strRef>
              <c:f>'Figure 8.6'!$B$4</c:f>
              <c:strCache>
                <c:ptCount val="1"/>
                <c:pt idx="0">
                  <c:v>Women 65+ in all households</c:v>
                </c:pt>
              </c:strCache>
            </c:strRef>
          </c:tx>
          <c:spPr>
            <a:ln>
              <a:noFill/>
            </a:ln>
          </c:spPr>
          <c:marker>
            <c:symbol val="circle"/>
            <c:size val="5"/>
            <c:spPr>
              <a:solidFill>
                <a:schemeClr val="bg1">
                  <a:alpha val="0"/>
                </a:schemeClr>
              </a:solidFill>
              <a:ln>
                <a:solidFill>
                  <a:schemeClr val="accent6">
                    <a:lumMod val="75000"/>
                  </a:schemeClr>
                </a:solidFill>
              </a:ln>
            </c:spPr>
          </c:marker>
          <c:cat>
            <c:strRef>
              <c:f>'Figure 8.6'!$A$5:$A$35</c:f>
              <c:strCache>
                <c:ptCount val="31"/>
                <c:pt idx="0">
                  <c:v>Netherlands</c:v>
                </c:pt>
                <c:pt idx="1">
                  <c:v>Iceland</c:v>
                </c:pt>
                <c:pt idx="2">
                  <c:v>Hungary</c:v>
                </c:pt>
                <c:pt idx="3">
                  <c:v>Luxembourg</c:v>
                </c:pt>
                <c:pt idx="4">
                  <c:v>Ireland</c:v>
                </c:pt>
                <c:pt idx="5">
                  <c:v>Slovakia</c:v>
                </c:pt>
                <c:pt idx="6">
                  <c:v>France</c:v>
                </c:pt>
                <c:pt idx="7">
                  <c:v>Malta</c:v>
                </c:pt>
                <c:pt idx="8">
                  <c:v>Czech Republic</c:v>
                </c:pt>
                <c:pt idx="9">
                  <c:v>Belgium</c:v>
                </c:pt>
                <c:pt idx="10">
                  <c:v>Spain</c:v>
                </c:pt>
                <c:pt idx="11">
                  <c:v>Denmark</c:v>
                </c:pt>
                <c:pt idx="12">
                  <c:v>Latvia</c:v>
                </c:pt>
                <c:pt idx="13">
                  <c:v>United Kingdom</c:v>
                </c:pt>
                <c:pt idx="14">
                  <c:v>Germany</c:v>
                </c:pt>
                <c:pt idx="15">
                  <c:v>Greece</c:v>
                </c:pt>
                <c:pt idx="16">
                  <c:v>Poland</c:v>
                </c:pt>
                <c:pt idx="17">
                  <c:v>Austria</c:v>
                </c:pt>
                <c:pt idx="18">
                  <c:v>Norway</c:v>
                </c:pt>
                <c:pt idx="19">
                  <c:v>Portugal</c:v>
                </c:pt>
                <c:pt idx="20">
                  <c:v>Italy</c:v>
                </c:pt>
                <c:pt idx="21">
                  <c:v>Romania</c:v>
                </c:pt>
                <c:pt idx="22">
                  <c:v>Estonia</c:v>
                </c:pt>
                <c:pt idx="23">
                  <c:v>Lithuania</c:v>
                </c:pt>
                <c:pt idx="24">
                  <c:v>Finland</c:v>
                </c:pt>
                <c:pt idx="25">
                  <c:v>Sweden</c:v>
                </c:pt>
                <c:pt idx="26">
                  <c:v>Slovenia</c:v>
                </c:pt>
                <c:pt idx="27">
                  <c:v>Switzerland</c:v>
                </c:pt>
                <c:pt idx="28">
                  <c:v>Croatia</c:v>
                </c:pt>
                <c:pt idx="29">
                  <c:v>Cyprus</c:v>
                </c:pt>
                <c:pt idx="30">
                  <c:v>Bulgaria</c:v>
                </c:pt>
              </c:strCache>
            </c:strRef>
          </c:cat>
          <c:val>
            <c:numRef>
              <c:f>'Figure 8.6'!$B$5:$B$35</c:f>
              <c:numCache>
                <c:formatCode>0</c:formatCode>
                <c:ptCount val="31"/>
                <c:pt idx="0">
                  <c:v>5.4</c:v>
                </c:pt>
                <c:pt idx="1">
                  <c:v>4.5</c:v>
                </c:pt>
                <c:pt idx="2">
                  <c:v>6.8</c:v>
                </c:pt>
                <c:pt idx="3">
                  <c:v>8</c:v>
                </c:pt>
                <c:pt idx="4">
                  <c:v>10.5</c:v>
                </c:pt>
                <c:pt idx="5">
                  <c:v>9</c:v>
                </c:pt>
                <c:pt idx="6">
                  <c:v>10.5</c:v>
                </c:pt>
                <c:pt idx="7">
                  <c:v>15.9</c:v>
                </c:pt>
                <c:pt idx="8">
                  <c:v>8.4</c:v>
                </c:pt>
                <c:pt idx="9">
                  <c:v>17.899999999999999</c:v>
                </c:pt>
                <c:pt idx="10">
                  <c:v>15.8</c:v>
                </c:pt>
                <c:pt idx="11">
                  <c:v>15.6</c:v>
                </c:pt>
                <c:pt idx="12">
                  <c:v>16.399999999999999</c:v>
                </c:pt>
                <c:pt idx="13">
                  <c:v>17.399999999999999</c:v>
                </c:pt>
                <c:pt idx="14">
                  <c:v>16.600000000000001</c:v>
                </c:pt>
                <c:pt idx="15">
                  <c:v>18.3</c:v>
                </c:pt>
                <c:pt idx="16">
                  <c:v>16.8</c:v>
                </c:pt>
                <c:pt idx="17">
                  <c:v>17.8</c:v>
                </c:pt>
                <c:pt idx="18">
                  <c:v>13.9</c:v>
                </c:pt>
                <c:pt idx="19">
                  <c:v>18.399999999999999</c:v>
                </c:pt>
                <c:pt idx="20">
                  <c:v>18.7</c:v>
                </c:pt>
                <c:pt idx="21">
                  <c:v>19.8</c:v>
                </c:pt>
                <c:pt idx="22">
                  <c:v>20.100000000000001</c:v>
                </c:pt>
                <c:pt idx="23">
                  <c:v>21.2</c:v>
                </c:pt>
                <c:pt idx="24">
                  <c:v>23.3</c:v>
                </c:pt>
                <c:pt idx="25">
                  <c:v>23.5</c:v>
                </c:pt>
                <c:pt idx="26">
                  <c:v>25</c:v>
                </c:pt>
                <c:pt idx="27">
                  <c:v>34.1</c:v>
                </c:pt>
                <c:pt idx="28">
                  <c:v>30.4</c:v>
                </c:pt>
                <c:pt idx="29">
                  <c:v>33.6</c:v>
                </c:pt>
                <c:pt idx="30">
                  <c:v>34.299999999999997</c:v>
                </c:pt>
              </c:numCache>
            </c:numRef>
          </c:val>
          <c:smooth val="0"/>
        </c:ser>
        <c:ser>
          <c:idx val="1"/>
          <c:order val="3"/>
          <c:tx>
            <c:strRef>
              <c:f>'Figure 8.6'!$C$4</c:f>
              <c:strCache>
                <c:ptCount val="1"/>
                <c:pt idx="0">
                  <c:v>Men 65+ in all households</c:v>
                </c:pt>
              </c:strCache>
            </c:strRef>
          </c:tx>
          <c:spPr>
            <a:ln>
              <a:noFill/>
            </a:ln>
          </c:spPr>
          <c:marker>
            <c:symbol val="square"/>
            <c:size val="5"/>
            <c:spPr>
              <a:solidFill>
                <a:schemeClr val="bg1">
                  <a:alpha val="0"/>
                </a:schemeClr>
              </a:solidFill>
              <a:ln>
                <a:solidFill>
                  <a:schemeClr val="bg1">
                    <a:lumMod val="50000"/>
                  </a:schemeClr>
                </a:solidFill>
              </a:ln>
            </c:spPr>
          </c:marker>
          <c:cat>
            <c:strRef>
              <c:f>'Figure 8.6'!$A$5:$A$35</c:f>
              <c:strCache>
                <c:ptCount val="31"/>
                <c:pt idx="0">
                  <c:v>Netherlands</c:v>
                </c:pt>
                <c:pt idx="1">
                  <c:v>Iceland</c:v>
                </c:pt>
                <c:pt idx="2">
                  <c:v>Hungary</c:v>
                </c:pt>
                <c:pt idx="3">
                  <c:v>Luxembourg</c:v>
                </c:pt>
                <c:pt idx="4">
                  <c:v>Ireland</c:v>
                </c:pt>
                <c:pt idx="5">
                  <c:v>Slovakia</c:v>
                </c:pt>
                <c:pt idx="6">
                  <c:v>France</c:v>
                </c:pt>
                <c:pt idx="7">
                  <c:v>Malta</c:v>
                </c:pt>
                <c:pt idx="8">
                  <c:v>Czech Republic</c:v>
                </c:pt>
                <c:pt idx="9">
                  <c:v>Belgium</c:v>
                </c:pt>
                <c:pt idx="10">
                  <c:v>Spain</c:v>
                </c:pt>
                <c:pt idx="11">
                  <c:v>Denmark</c:v>
                </c:pt>
                <c:pt idx="12">
                  <c:v>Latvia</c:v>
                </c:pt>
                <c:pt idx="13">
                  <c:v>United Kingdom</c:v>
                </c:pt>
                <c:pt idx="14">
                  <c:v>Germany</c:v>
                </c:pt>
                <c:pt idx="15">
                  <c:v>Greece</c:v>
                </c:pt>
                <c:pt idx="16">
                  <c:v>Poland</c:v>
                </c:pt>
                <c:pt idx="17">
                  <c:v>Austria</c:v>
                </c:pt>
                <c:pt idx="18">
                  <c:v>Norway</c:v>
                </c:pt>
                <c:pt idx="19">
                  <c:v>Portugal</c:v>
                </c:pt>
                <c:pt idx="20">
                  <c:v>Italy</c:v>
                </c:pt>
                <c:pt idx="21">
                  <c:v>Romania</c:v>
                </c:pt>
                <c:pt idx="22">
                  <c:v>Estonia</c:v>
                </c:pt>
                <c:pt idx="23">
                  <c:v>Lithuania</c:v>
                </c:pt>
                <c:pt idx="24">
                  <c:v>Finland</c:v>
                </c:pt>
                <c:pt idx="25">
                  <c:v>Sweden</c:v>
                </c:pt>
                <c:pt idx="26">
                  <c:v>Slovenia</c:v>
                </c:pt>
                <c:pt idx="27">
                  <c:v>Switzerland</c:v>
                </c:pt>
                <c:pt idx="28">
                  <c:v>Croatia</c:v>
                </c:pt>
                <c:pt idx="29">
                  <c:v>Cyprus</c:v>
                </c:pt>
                <c:pt idx="30">
                  <c:v>Bulgaria</c:v>
                </c:pt>
              </c:strCache>
            </c:strRef>
          </c:cat>
          <c:val>
            <c:numRef>
              <c:f>'Figure 8.6'!$C$5:$C$35</c:f>
              <c:numCache>
                <c:formatCode>0</c:formatCode>
                <c:ptCount val="31"/>
                <c:pt idx="0">
                  <c:v>5.5</c:v>
                </c:pt>
                <c:pt idx="1">
                  <c:v>4.5999999999999996</c:v>
                </c:pt>
                <c:pt idx="2">
                  <c:v>4.7</c:v>
                </c:pt>
                <c:pt idx="3">
                  <c:v>3.6</c:v>
                </c:pt>
                <c:pt idx="4">
                  <c:v>11.5</c:v>
                </c:pt>
                <c:pt idx="5">
                  <c:v>5.9</c:v>
                </c:pt>
                <c:pt idx="6">
                  <c:v>8</c:v>
                </c:pt>
                <c:pt idx="7">
                  <c:v>19</c:v>
                </c:pt>
                <c:pt idx="8">
                  <c:v>2.7</c:v>
                </c:pt>
                <c:pt idx="9">
                  <c:v>17.7</c:v>
                </c:pt>
                <c:pt idx="10">
                  <c:v>13.6</c:v>
                </c:pt>
                <c:pt idx="11">
                  <c:v>12.4</c:v>
                </c:pt>
                <c:pt idx="12">
                  <c:v>8.5</c:v>
                </c:pt>
                <c:pt idx="13">
                  <c:v>14.5</c:v>
                </c:pt>
                <c:pt idx="14">
                  <c:v>13.3</c:v>
                </c:pt>
                <c:pt idx="15">
                  <c:v>15.9</c:v>
                </c:pt>
                <c:pt idx="16">
                  <c:v>9.4</c:v>
                </c:pt>
                <c:pt idx="17">
                  <c:v>11.5</c:v>
                </c:pt>
                <c:pt idx="18">
                  <c:v>3.8</c:v>
                </c:pt>
                <c:pt idx="19">
                  <c:v>16</c:v>
                </c:pt>
                <c:pt idx="20">
                  <c:v>13.1</c:v>
                </c:pt>
                <c:pt idx="21">
                  <c:v>9.6</c:v>
                </c:pt>
                <c:pt idx="22">
                  <c:v>11.2</c:v>
                </c:pt>
                <c:pt idx="23">
                  <c:v>13.8</c:v>
                </c:pt>
                <c:pt idx="24">
                  <c:v>11.9</c:v>
                </c:pt>
                <c:pt idx="25">
                  <c:v>10.199999999999999</c:v>
                </c:pt>
                <c:pt idx="26">
                  <c:v>11.7</c:v>
                </c:pt>
                <c:pt idx="27">
                  <c:v>24.9</c:v>
                </c:pt>
                <c:pt idx="28">
                  <c:v>21.1</c:v>
                </c:pt>
                <c:pt idx="29">
                  <c:v>24.2</c:v>
                </c:pt>
                <c:pt idx="30">
                  <c:v>19.3</c:v>
                </c:pt>
              </c:numCache>
            </c:numRef>
          </c:val>
          <c:smooth val="0"/>
        </c:ser>
        <c:dLbls>
          <c:showLegendKey val="0"/>
          <c:showVal val="0"/>
          <c:showCatName val="0"/>
          <c:showSerName val="0"/>
          <c:showPercent val="0"/>
          <c:showBubbleSize val="0"/>
        </c:dLbls>
        <c:dropLines>
          <c:spPr>
            <a:ln>
              <a:solidFill>
                <a:schemeClr val="bg1">
                  <a:lumMod val="65000"/>
                </a:schemeClr>
              </a:solidFill>
            </a:ln>
          </c:spPr>
        </c:dropLines>
        <c:marker val="1"/>
        <c:smooth val="0"/>
        <c:axId val="195163264"/>
        <c:axId val="195164800"/>
      </c:lineChart>
      <c:catAx>
        <c:axId val="195163264"/>
        <c:scaling>
          <c:orientation val="minMax"/>
        </c:scaling>
        <c:delete val="0"/>
        <c:axPos val="b"/>
        <c:majorTickMark val="out"/>
        <c:minorTickMark val="none"/>
        <c:tickLblPos val="nextTo"/>
        <c:crossAx val="195164800"/>
        <c:crosses val="autoZero"/>
        <c:auto val="1"/>
        <c:lblAlgn val="ctr"/>
        <c:lblOffset val="100"/>
        <c:noMultiLvlLbl val="0"/>
      </c:catAx>
      <c:valAx>
        <c:axId val="195164800"/>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95163264"/>
        <c:crosses val="autoZero"/>
        <c:crossBetween val="between"/>
      </c:valAx>
    </c:plotArea>
    <c:legend>
      <c:legendPos val="r"/>
      <c:layout>
        <c:manualLayout>
          <c:xMode val="edge"/>
          <c:yMode val="edge"/>
          <c:x val="0.17247134733158354"/>
          <c:y val="9.6527364665864465E-2"/>
          <c:w val="0.38825399118688148"/>
          <c:h val="0.18430432219251799"/>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71351184728852E-2"/>
          <c:y val="9.799294376036824E-2"/>
          <c:w val="0.91115734885470923"/>
          <c:h val="0.59193657172675385"/>
        </c:manualLayout>
      </c:layout>
      <c:lineChart>
        <c:grouping val="standard"/>
        <c:varyColors val="0"/>
        <c:ser>
          <c:idx val="1"/>
          <c:order val="0"/>
          <c:tx>
            <c:strRef>
              <c:f>'Figure 8.7'!$C$4</c:f>
              <c:strCache>
                <c:ptCount val="1"/>
                <c:pt idx="0">
                  <c:v>Poor aged 65 and over</c:v>
                </c:pt>
              </c:strCache>
            </c:strRef>
          </c:tx>
          <c:spPr>
            <a:ln>
              <a:noFill/>
            </a:ln>
          </c:spPr>
          <c:marker>
            <c:symbol val="circle"/>
            <c:size val="5"/>
            <c:spPr>
              <a:solidFill>
                <a:schemeClr val="accent6">
                  <a:lumMod val="75000"/>
                </a:schemeClr>
              </a:solidFill>
            </c:spPr>
          </c:marker>
          <c:cat>
            <c:strRef>
              <c:f>'Figure 8.7'!$A$5:$A$33</c:f>
              <c:strCache>
                <c:ptCount val="29"/>
                <c:pt idx="0">
                  <c:v>Ireland</c:v>
                </c:pt>
                <c:pt idx="1">
                  <c:v>Netherlands</c:v>
                </c:pt>
                <c:pt idx="2">
                  <c:v>Malta</c:v>
                </c:pt>
                <c:pt idx="3">
                  <c:v>Belgium</c:v>
                </c:pt>
                <c:pt idx="4">
                  <c:v>Germany</c:v>
                </c:pt>
                <c:pt idx="5">
                  <c:v>Greece</c:v>
                </c:pt>
                <c:pt idx="6">
                  <c:v>United Kingdom</c:v>
                </c:pt>
                <c:pt idx="7">
                  <c:v>Spain</c:v>
                </c:pt>
                <c:pt idx="8">
                  <c:v>Denmark</c:v>
                </c:pt>
                <c:pt idx="9">
                  <c:v>Portugal</c:v>
                </c:pt>
                <c:pt idx="10">
                  <c:v>Cyprus</c:v>
                </c:pt>
                <c:pt idx="11">
                  <c:v>Switzerland</c:v>
                </c:pt>
                <c:pt idx="12">
                  <c:v>France</c:v>
                </c:pt>
                <c:pt idx="13">
                  <c:v>Italy</c:v>
                </c:pt>
                <c:pt idx="14">
                  <c:v>Croatia</c:v>
                </c:pt>
                <c:pt idx="15">
                  <c:v>Austria</c:v>
                </c:pt>
                <c:pt idx="16">
                  <c:v>Slovakia</c:v>
                </c:pt>
                <c:pt idx="17">
                  <c:v>Hungary</c:v>
                </c:pt>
                <c:pt idx="18">
                  <c:v>Bulgaria</c:v>
                </c:pt>
                <c:pt idx="19">
                  <c:v>Finland</c:v>
                </c:pt>
                <c:pt idx="20">
                  <c:v>Romania</c:v>
                </c:pt>
                <c:pt idx="21">
                  <c:v>Poland</c:v>
                </c:pt>
                <c:pt idx="22">
                  <c:v>Sweden</c:v>
                </c:pt>
                <c:pt idx="23">
                  <c:v>Lithuania</c:v>
                </c:pt>
                <c:pt idx="24">
                  <c:v>Slovenia</c:v>
                </c:pt>
                <c:pt idx="25">
                  <c:v>Estonia</c:v>
                </c:pt>
                <c:pt idx="26">
                  <c:v>Latvia</c:v>
                </c:pt>
                <c:pt idx="27">
                  <c:v>Czech Republic</c:v>
                </c:pt>
                <c:pt idx="28">
                  <c:v>Norway</c:v>
                </c:pt>
              </c:strCache>
            </c:strRef>
          </c:cat>
          <c:val>
            <c:numRef>
              <c:f>'Figure 8.7'!$C$5:$C$33</c:f>
              <c:numCache>
                <c:formatCode>0.00</c:formatCode>
                <c:ptCount val="29"/>
                <c:pt idx="0">
                  <c:v>52.459016393442624</c:v>
                </c:pt>
                <c:pt idx="1">
                  <c:v>54.225352112676056</c:v>
                </c:pt>
                <c:pt idx="2">
                  <c:v>54.545454545454547</c:v>
                </c:pt>
                <c:pt idx="3">
                  <c:v>56.5625</c:v>
                </c:pt>
                <c:pt idx="4">
                  <c:v>57.564575645756456</c:v>
                </c:pt>
                <c:pt idx="5">
                  <c:v>58.855585831062669</c:v>
                </c:pt>
                <c:pt idx="6">
                  <c:v>59.054209919261822</c:v>
                </c:pt>
                <c:pt idx="7">
                  <c:v>60.413080895008605</c:v>
                </c:pt>
                <c:pt idx="8">
                  <c:v>60.583941605839414</c:v>
                </c:pt>
                <c:pt idx="9">
                  <c:v>61.235955056179776</c:v>
                </c:pt>
                <c:pt idx="10">
                  <c:v>62.5</c:v>
                </c:pt>
                <c:pt idx="11">
                  <c:v>63.043478260869563</c:v>
                </c:pt>
                <c:pt idx="12">
                  <c:v>63.983903420523141</c:v>
                </c:pt>
                <c:pt idx="13">
                  <c:v>65.930289641629841</c:v>
                </c:pt>
                <c:pt idx="14">
                  <c:v>66.519823788546262</c:v>
                </c:pt>
                <c:pt idx="15">
                  <c:v>67.281105990783416</c:v>
                </c:pt>
                <c:pt idx="16">
                  <c:v>70.689655172413794</c:v>
                </c:pt>
                <c:pt idx="17">
                  <c:v>70.967741935483872</c:v>
                </c:pt>
                <c:pt idx="18">
                  <c:v>72.236503856041125</c:v>
                </c:pt>
                <c:pt idx="19">
                  <c:v>72.727272727272734</c:v>
                </c:pt>
                <c:pt idx="20">
                  <c:v>73.104693140794225</c:v>
                </c:pt>
                <c:pt idx="21">
                  <c:v>74.493927125506076</c:v>
                </c:pt>
                <c:pt idx="22">
                  <c:v>74.763406940063092</c:v>
                </c:pt>
                <c:pt idx="23">
                  <c:v>75.247524752475243</c:v>
                </c:pt>
                <c:pt idx="24">
                  <c:v>76.271186440677965</c:v>
                </c:pt>
                <c:pt idx="25">
                  <c:v>78.94736842105263</c:v>
                </c:pt>
                <c:pt idx="26">
                  <c:v>80.769230769230774</c:v>
                </c:pt>
                <c:pt idx="27">
                  <c:v>81</c:v>
                </c:pt>
                <c:pt idx="28">
                  <c:v>81.690140845070417</c:v>
                </c:pt>
              </c:numCache>
            </c:numRef>
          </c:val>
          <c:smooth val="0"/>
        </c:ser>
        <c:ser>
          <c:idx val="3"/>
          <c:order val="1"/>
          <c:tx>
            <c:strRef>
              <c:f>'Figure 8.7'!$E$4</c:f>
              <c:strCache>
                <c:ptCount val="1"/>
                <c:pt idx="0">
                  <c:v>Population aged 65 and over</c:v>
                </c:pt>
              </c:strCache>
            </c:strRef>
          </c:tx>
          <c:spPr>
            <a:ln>
              <a:noFill/>
            </a:ln>
          </c:spPr>
          <c:marker>
            <c:symbol val="circle"/>
            <c:size val="5"/>
            <c:spPr>
              <a:solidFill>
                <a:schemeClr val="bg1"/>
              </a:solidFill>
              <a:ln>
                <a:solidFill>
                  <a:schemeClr val="accent6">
                    <a:lumMod val="75000"/>
                  </a:schemeClr>
                </a:solidFill>
              </a:ln>
            </c:spPr>
          </c:marker>
          <c:cat>
            <c:strRef>
              <c:f>'Figure 8.7'!$A$5:$A$33</c:f>
              <c:strCache>
                <c:ptCount val="29"/>
                <c:pt idx="0">
                  <c:v>Ireland</c:v>
                </c:pt>
                <c:pt idx="1">
                  <c:v>Netherlands</c:v>
                </c:pt>
                <c:pt idx="2">
                  <c:v>Malta</c:v>
                </c:pt>
                <c:pt idx="3">
                  <c:v>Belgium</c:v>
                </c:pt>
                <c:pt idx="4">
                  <c:v>Germany</c:v>
                </c:pt>
                <c:pt idx="5">
                  <c:v>Greece</c:v>
                </c:pt>
                <c:pt idx="6">
                  <c:v>United Kingdom</c:v>
                </c:pt>
                <c:pt idx="7">
                  <c:v>Spain</c:v>
                </c:pt>
                <c:pt idx="8">
                  <c:v>Denmark</c:v>
                </c:pt>
                <c:pt idx="9">
                  <c:v>Portugal</c:v>
                </c:pt>
                <c:pt idx="10">
                  <c:v>Cyprus</c:v>
                </c:pt>
                <c:pt idx="11">
                  <c:v>Switzerland</c:v>
                </c:pt>
                <c:pt idx="12">
                  <c:v>France</c:v>
                </c:pt>
                <c:pt idx="13">
                  <c:v>Italy</c:v>
                </c:pt>
                <c:pt idx="14">
                  <c:v>Croatia</c:v>
                </c:pt>
                <c:pt idx="15">
                  <c:v>Austria</c:v>
                </c:pt>
                <c:pt idx="16">
                  <c:v>Slovakia</c:v>
                </c:pt>
                <c:pt idx="17">
                  <c:v>Hungary</c:v>
                </c:pt>
                <c:pt idx="18">
                  <c:v>Bulgaria</c:v>
                </c:pt>
                <c:pt idx="19">
                  <c:v>Finland</c:v>
                </c:pt>
                <c:pt idx="20">
                  <c:v>Romania</c:v>
                </c:pt>
                <c:pt idx="21">
                  <c:v>Poland</c:v>
                </c:pt>
                <c:pt idx="22">
                  <c:v>Sweden</c:v>
                </c:pt>
                <c:pt idx="23">
                  <c:v>Lithuania</c:v>
                </c:pt>
                <c:pt idx="24">
                  <c:v>Slovenia</c:v>
                </c:pt>
                <c:pt idx="25">
                  <c:v>Estonia</c:v>
                </c:pt>
                <c:pt idx="26">
                  <c:v>Latvia</c:v>
                </c:pt>
                <c:pt idx="27">
                  <c:v>Czech Republic</c:v>
                </c:pt>
                <c:pt idx="28">
                  <c:v>Norway</c:v>
                </c:pt>
              </c:strCache>
            </c:strRef>
          </c:cat>
          <c:val>
            <c:numRef>
              <c:f>'Figure 8.7'!$E$5:$E$33</c:f>
              <c:numCache>
                <c:formatCode>0.00</c:formatCode>
                <c:ptCount val="29"/>
                <c:pt idx="0">
                  <c:v>54.471544715447152</c:v>
                </c:pt>
                <c:pt idx="1">
                  <c:v>54.838709677419352</c:v>
                </c:pt>
                <c:pt idx="2">
                  <c:v>55.128205128205131</c:v>
                </c:pt>
                <c:pt idx="3">
                  <c:v>56.363636363636374</c:v>
                </c:pt>
                <c:pt idx="4">
                  <c:v>52.238805970149251</c:v>
                </c:pt>
                <c:pt idx="5">
                  <c:v>55.384615384615387</c:v>
                </c:pt>
                <c:pt idx="6">
                  <c:v>54.651162790697676</c:v>
                </c:pt>
                <c:pt idx="7">
                  <c:v>56.804733727810657</c:v>
                </c:pt>
                <c:pt idx="8">
                  <c:v>54.597701149425291</c:v>
                </c:pt>
                <c:pt idx="9">
                  <c:v>57.948717948717949</c:v>
                </c:pt>
                <c:pt idx="10">
                  <c:v>53.90625</c:v>
                </c:pt>
                <c:pt idx="11">
                  <c:v>55.214723926380366</c:v>
                </c:pt>
                <c:pt idx="12">
                  <c:v>57.309941520467838</c:v>
                </c:pt>
                <c:pt idx="13">
                  <c:v>57.560975609756099</c:v>
                </c:pt>
                <c:pt idx="14">
                  <c:v>57.920792079207921</c:v>
                </c:pt>
                <c:pt idx="15">
                  <c:v>56.97674418604651</c:v>
                </c:pt>
                <c:pt idx="16">
                  <c:v>61.764705882352935</c:v>
                </c:pt>
                <c:pt idx="17">
                  <c:v>63.057324840764331</c:v>
                </c:pt>
                <c:pt idx="18">
                  <c:v>59.358288770053477</c:v>
                </c:pt>
                <c:pt idx="19">
                  <c:v>57.777777777777779</c:v>
                </c:pt>
                <c:pt idx="20">
                  <c:v>56.804733727810657</c:v>
                </c:pt>
                <c:pt idx="21">
                  <c:v>62.142857142857132</c:v>
                </c:pt>
                <c:pt idx="22">
                  <c:v>56.216216216216218</c:v>
                </c:pt>
                <c:pt idx="23">
                  <c:v>66.111111111111114</c:v>
                </c:pt>
                <c:pt idx="24">
                  <c:v>59.21052631578948</c:v>
                </c:pt>
                <c:pt idx="25">
                  <c:v>67.058823529411768</c:v>
                </c:pt>
                <c:pt idx="26">
                  <c:v>67.567567567567565</c:v>
                </c:pt>
                <c:pt idx="27">
                  <c:v>58.385093167701861</c:v>
                </c:pt>
                <c:pt idx="28">
                  <c:v>54.901960784313722</c:v>
                </c:pt>
              </c:numCache>
            </c:numRef>
          </c:val>
          <c:smooth val="0"/>
        </c:ser>
        <c:ser>
          <c:idx val="0"/>
          <c:order val="2"/>
          <c:tx>
            <c:strRef>
              <c:f>'Figure 8.7'!$B$4</c:f>
              <c:strCache>
                <c:ptCount val="1"/>
                <c:pt idx="0">
                  <c:v>Poor under 65</c:v>
                </c:pt>
              </c:strCache>
            </c:strRef>
          </c:tx>
          <c:spPr>
            <a:ln>
              <a:noFill/>
            </a:ln>
          </c:spPr>
          <c:marker>
            <c:symbol val="square"/>
            <c:size val="5"/>
            <c:spPr>
              <a:solidFill>
                <a:schemeClr val="accent6">
                  <a:lumMod val="75000"/>
                </a:schemeClr>
              </a:solidFill>
              <a:ln>
                <a:solidFill>
                  <a:schemeClr val="accent6">
                    <a:lumMod val="75000"/>
                  </a:schemeClr>
                </a:solidFill>
              </a:ln>
            </c:spPr>
          </c:marker>
          <c:cat>
            <c:strRef>
              <c:f>'Figure 8.7'!$A$5:$A$33</c:f>
              <c:strCache>
                <c:ptCount val="29"/>
                <c:pt idx="0">
                  <c:v>Ireland</c:v>
                </c:pt>
                <c:pt idx="1">
                  <c:v>Netherlands</c:v>
                </c:pt>
                <c:pt idx="2">
                  <c:v>Malta</c:v>
                </c:pt>
                <c:pt idx="3">
                  <c:v>Belgium</c:v>
                </c:pt>
                <c:pt idx="4">
                  <c:v>Germany</c:v>
                </c:pt>
                <c:pt idx="5">
                  <c:v>Greece</c:v>
                </c:pt>
                <c:pt idx="6">
                  <c:v>United Kingdom</c:v>
                </c:pt>
                <c:pt idx="7">
                  <c:v>Spain</c:v>
                </c:pt>
                <c:pt idx="8">
                  <c:v>Denmark</c:v>
                </c:pt>
                <c:pt idx="9">
                  <c:v>Portugal</c:v>
                </c:pt>
                <c:pt idx="10">
                  <c:v>Cyprus</c:v>
                </c:pt>
                <c:pt idx="11">
                  <c:v>Switzerland</c:v>
                </c:pt>
                <c:pt idx="12">
                  <c:v>France</c:v>
                </c:pt>
                <c:pt idx="13">
                  <c:v>Italy</c:v>
                </c:pt>
                <c:pt idx="14">
                  <c:v>Croatia</c:v>
                </c:pt>
                <c:pt idx="15">
                  <c:v>Austria</c:v>
                </c:pt>
                <c:pt idx="16">
                  <c:v>Slovakia</c:v>
                </c:pt>
                <c:pt idx="17">
                  <c:v>Hungary</c:v>
                </c:pt>
                <c:pt idx="18">
                  <c:v>Bulgaria</c:v>
                </c:pt>
                <c:pt idx="19">
                  <c:v>Finland</c:v>
                </c:pt>
                <c:pt idx="20">
                  <c:v>Romania</c:v>
                </c:pt>
                <c:pt idx="21">
                  <c:v>Poland</c:v>
                </c:pt>
                <c:pt idx="22">
                  <c:v>Sweden</c:v>
                </c:pt>
                <c:pt idx="23">
                  <c:v>Lithuania</c:v>
                </c:pt>
                <c:pt idx="24">
                  <c:v>Slovenia</c:v>
                </c:pt>
                <c:pt idx="25">
                  <c:v>Estonia</c:v>
                </c:pt>
                <c:pt idx="26">
                  <c:v>Latvia</c:v>
                </c:pt>
                <c:pt idx="27">
                  <c:v>Czech Republic</c:v>
                </c:pt>
                <c:pt idx="28">
                  <c:v>Norway</c:v>
                </c:pt>
              </c:strCache>
            </c:strRef>
          </c:cat>
          <c:val>
            <c:numRef>
              <c:f>'Figure 8.7'!$B$5:$B$33</c:f>
              <c:numCache>
                <c:formatCode>0.00</c:formatCode>
                <c:ptCount val="29"/>
                <c:pt idx="0">
                  <c:v>49.354838709677416</c:v>
                </c:pt>
                <c:pt idx="1">
                  <c:v>52.960312296681849</c:v>
                </c:pt>
                <c:pt idx="2">
                  <c:v>52.941176470588232</c:v>
                </c:pt>
                <c:pt idx="3">
                  <c:v>51.792524790236463</c:v>
                </c:pt>
                <c:pt idx="4">
                  <c:v>53.568731117824775</c:v>
                </c:pt>
                <c:pt idx="5">
                  <c:v>50.876383763837637</c:v>
                </c:pt>
                <c:pt idx="6">
                  <c:v>49.958387825466652</c:v>
                </c:pt>
                <c:pt idx="7">
                  <c:v>49.281404278661547</c:v>
                </c:pt>
                <c:pt idx="8">
                  <c:v>47.226890756302524</c:v>
                </c:pt>
                <c:pt idx="9">
                  <c:v>51.342501637197117</c:v>
                </c:pt>
                <c:pt idx="10">
                  <c:v>55.789473684210527</c:v>
                </c:pt>
                <c:pt idx="11">
                  <c:v>51.662707838479811</c:v>
                </c:pt>
                <c:pt idx="12">
                  <c:v>51.886425515363669</c:v>
                </c:pt>
                <c:pt idx="13">
                  <c:v>52.312257008389608</c:v>
                </c:pt>
                <c:pt idx="14">
                  <c:v>50.232558139534881</c:v>
                </c:pt>
                <c:pt idx="15">
                  <c:v>51.219512195121951</c:v>
                </c:pt>
                <c:pt idx="16">
                  <c:v>49.848024316109424</c:v>
                </c:pt>
                <c:pt idx="17">
                  <c:v>50.777604976671853</c:v>
                </c:pt>
                <c:pt idx="18">
                  <c:v>49.615055603079554</c:v>
                </c:pt>
                <c:pt idx="19">
                  <c:v>45.351043643263758</c:v>
                </c:pt>
                <c:pt idx="20">
                  <c:v>50.632318501170957</c:v>
                </c:pt>
                <c:pt idx="21">
                  <c:v>48.605785988149179</c:v>
                </c:pt>
                <c:pt idx="22">
                  <c:v>50.426540284360186</c:v>
                </c:pt>
                <c:pt idx="23">
                  <c:v>50.76586433260394</c:v>
                </c:pt>
                <c:pt idx="24">
                  <c:v>48.341232227488149</c:v>
                </c:pt>
                <c:pt idx="25">
                  <c:v>51.03092783505155</c:v>
                </c:pt>
                <c:pt idx="26">
                  <c:v>50.149253731343286</c:v>
                </c:pt>
                <c:pt idx="27">
                  <c:v>52.696629213483149</c:v>
                </c:pt>
                <c:pt idx="28">
                  <c:v>47.331786542923432</c:v>
                </c:pt>
              </c:numCache>
            </c:numRef>
          </c:val>
          <c:smooth val="0"/>
        </c:ser>
        <c:ser>
          <c:idx val="2"/>
          <c:order val="3"/>
          <c:tx>
            <c:strRef>
              <c:f>'Figure 8.7'!$D$4</c:f>
              <c:strCache>
                <c:ptCount val="1"/>
                <c:pt idx="0">
                  <c:v>Population under 65</c:v>
                </c:pt>
              </c:strCache>
            </c:strRef>
          </c:tx>
          <c:spPr>
            <a:ln>
              <a:noFill/>
            </a:ln>
          </c:spPr>
          <c:marker>
            <c:symbol val="square"/>
            <c:size val="5"/>
            <c:spPr>
              <a:solidFill>
                <a:schemeClr val="bg1"/>
              </a:solidFill>
              <a:ln>
                <a:solidFill>
                  <a:schemeClr val="accent6">
                    <a:lumMod val="75000"/>
                  </a:schemeClr>
                </a:solidFill>
              </a:ln>
            </c:spPr>
          </c:marker>
          <c:cat>
            <c:strRef>
              <c:f>'Figure 8.7'!$A$5:$A$33</c:f>
              <c:strCache>
                <c:ptCount val="29"/>
                <c:pt idx="0">
                  <c:v>Ireland</c:v>
                </c:pt>
                <c:pt idx="1">
                  <c:v>Netherlands</c:v>
                </c:pt>
                <c:pt idx="2">
                  <c:v>Malta</c:v>
                </c:pt>
                <c:pt idx="3">
                  <c:v>Belgium</c:v>
                </c:pt>
                <c:pt idx="4">
                  <c:v>Germany</c:v>
                </c:pt>
                <c:pt idx="5">
                  <c:v>Greece</c:v>
                </c:pt>
                <c:pt idx="6">
                  <c:v>United Kingdom</c:v>
                </c:pt>
                <c:pt idx="7">
                  <c:v>Spain</c:v>
                </c:pt>
                <c:pt idx="8">
                  <c:v>Denmark</c:v>
                </c:pt>
                <c:pt idx="9">
                  <c:v>Portugal</c:v>
                </c:pt>
                <c:pt idx="10">
                  <c:v>Cyprus</c:v>
                </c:pt>
                <c:pt idx="11">
                  <c:v>Switzerland</c:v>
                </c:pt>
                <c:pt idx="12">
                  <c:v>France</c:v>
                </c:pt>
                <c:pt idx="13">
                  <c:v>Italy</c:v>
                </c:pt>
                <c:pt idx="14">
                  <c:v>Croatia</c:v>
                </c:pt>
                <c:pt idx="15">
                  <c:v>Austria</c:v>
                </c:pt>
                <c:pt idx="16">
                  <c:v>Slovakia</c:v>
                </c:pt>
                <c:pt idx="17">
                  <c:v>Hungary</c:v>
                </c:pt>
                <c:pt idx="18">
                  <c:v>Bulgaria</c:v>
                </c:pt>
                <c:pt idx="19">
                  <c:v>Finland</c:v>
                </c:pt>
                <c:pt idx="20">
                  <c:v>Romania</c:v>
                </c:pt>
                <c:pt idx="21">
                  <c:v>Poland</c:v>
                </c:pt>
                <c:pt idx="22">
                  <c:v>Sweden</c:v>
                </c:pt>
                <c:pt idx="23">
                  <c:v>Lithuania</c:v>
                </c:pt>
                <c:pt idx="24">
                  <c:v>Slovenia</c:v>
                </c:pt>
                <c:pt idx="25">
                  <c:v>Estonia</c:v>
                </c:pt>
                <c:pt idx="26">
                  <c:v>Latvia</c:v>
                </c:pt>
                <c:pt idx="27">
                  <c:v>Czech Republic</c:v>
                </c:pt>
                <c:pt idx="28">
                  <c:v>Norway</c:v>
                </c:pt>
              </c:strCache>
            </c:strRef>
          </c:cat>
          <c:val>
            <c:numRef>
              <c:f>'Figure 8.7'!$D$5:$D$33</c:f>
              <c:numCache>
                <c:formatCode>0.00</c:formatCode>
                <c:ptCount val="29"/>
                <c:pt idx="0">
                  <c:v>49.942987457240598</c:v>
                </c:pt>
                <c:pt idx="1">
                  <c:v>49.526066350710899</c:v>
                </c:pt>
                <c:pt idx="2">
                  <c:v>49.289099526066344</c:v>
                </c:pt>
                <c:pt idx="3">
                  <c:v>49.641148325358856</c:v>
                </c:pt>
                <c:pt idx="4">
                  <c:v>50.438047559449302</c:v>
                </c:pt>
                <c:pt idx="5">
                  <c:v>49.813664596273291</c:v>
                </c:pt>
                <c:pt idx="6">
                  <c:v>50</c:v>
                </c:pt>
                <c:pt idx="7">
                  <c:v>49.397590361445786</c:v>
                </c:pt>
                <c:pt idx="8">
                  <c:v>49.515738498789347</c:v>
                </c:pt>
                <c:pt idx="9">
                  <c:v>50.868486352357323</c:v>
                </c:pt>
                <c:pt idx="10">
                  <c:v>50.975889781859934</c:v>
                </c:pt>
                <c:pt idx="11">
                  <c:v>49.52153110047847</c:v>
                </c:pt>
                <c:pt idx="12">
                  <c:v>50.422195416164051</c:v>
                </c:pt>
                <c:pt idx="13">
                  <c:v>49.811320754716981</c:v>
                </c:pt>
                <c:pt idx="14">
                  <c:v>50.125313283208023</c:v>
                </c:pt>
                <c:pt idx="15">
                  <c:v>49.818621523579203</c:v>
                </c:pt>
                <c:pt idx="16">
                  <c:v>49.652777777777771</c:v>
                </c:pt>
                <c:pt idx="17">
                  <c:v>50.710900473933648</c:v>
                </c:pt>
                <c:pt idx="18">
                  <c:v>49.446494464944649</c:v>
                </c:pt>
                <c:pt idx="19">
                  <c:v>49.512195121951223</c:v>
                </c:pt>
                <c:pt idx="20">
                  <c:v>50.782190132370644</c:v>
                </c:pt>
                <c:pt idx="21">
                  <c:v>50</c:v>
                </c:pt>
                <c:pt idx="22">
                  <c:v>49.44785276073619</c:v>
                </c:pt>
                <c:pt idx="23">
                  <c:v>51.282051282051277</c:v>
                </c:pt>
                <c:pt idx="24">
                  <c:v>48.820754716981135</c:v>
                </c:pt>
                <c:pt idx="25">
                  <c:v>51.263537906137188</c:v>
                </c:pt>
                <c:pt idx="26">
                  <c:v>51.470588235294123</c:v>
                </c:pt>
                <c:pt idx="27">
                  <c:v>49.642004773269683</c:v>
                </c:pt>
                <c:pt idx="28">
                  <c:v>49.11452184179457</c:v>
                </c:pt>
              </c:numCache>
            </c:numRef>
          </c:val>
          <c:smooth val="0"/>
        </c:ser>
        <c:dLbls>
          <c:showLegendKey val="0"/>
          <c:showVal val="0"/>
          <c:showCatName val="0"/>
          <c:showSerName val="0"/>
          <c:showPercent val="0"/>
          <c:showBubbleSize val="0"/>
        </c:dLbls>
        <c:dropLines>
          <c:spPr>
            <a:ln>
              <a:solidFill>
                <a:schemeClr val="bg1">
                  <a:lumMod val="75000"/>
                </a:schemeClr>
              </a:solidFill>
            </a:ln>
          </c:spPr>
        </c:dropLines>
        <c:marker val="1"/>
        <c:smooth val="0"/>
        <c:axId val="200866048"/>
        <c:axId val="200871936"/>
      </c:lineChart>
      <c:catAx>
        <c:axId val="200866048"/>
        <c:scaling>
          <c:orientation val="minMax"/>
        </c:scaling>
        <c:delete val="0"/>
        <c:axPos val="b"/>
        <c:majorTickMark val="out"/>
        <c:minorTickMark val="none"/>
        <c:tickLblPos val="nextTo"/>
        <c:txPr>
          <a:bodyPr rot="-5400000" vert="horz"/>
          <a:lstStyle/>
          <a:p>
            <a:pPr>
              <a:defRPr/>
            </a:pPr>
            <a:endParaRPr lang="en-US"/>
          </a:p>
        </c:txPr>
        <c:crossAx val="200871936"/>
        <c:crosses val="autoZero"/>
        <c:auto val="1"/>
        <c:lblAlgn val="ctr"/>
        <c:lblOffset val="100"/>
        <c:noMultiLvlLbl val="0"/>
      </c:catAx>
      <c:valAx>
        <c:axId val="200871936"/>
        <c:scaling>
          <c:orientation val="minMax"/>
          <c:max val="100"/>
          <c:min val="40"/>
        </c:scaling>
        <c:delete val="0"/>
        <c:axPos val="l"/>
        <c:majorGridlines>
          <c:spPr>
            <a:ln>
              <a:solidFill>
                <a:schemeClr val="bg1">
                  <a:lumMod val="85000"/>
                </a:schemeClr>
              </a:solidFill>
            </a:ln>
          </c:spPr>
        </c:majorGridlines>
        <c:numFmt formatCode="0.00" sourceLinked="1"/>
        <c:majorTickMark val="out"/>
        <c:minorTickMark val="none"/>
        <c:tickLblPos val="nextTo"/>
        <c:crossAx val="200866048"/>
        <c:crosses val="autoZero"/>
        <c:crossBetween val="between"/>
        <c:majorUnit val="10"/>
        <c:minorUnit val="10"/>
      </c:valAx>
    </c:plotArea>
    <c:legend>
      <c:legendPos val="r"/>
      <c:layout>
        <c:manualLayout>
          <c:xMode val="edge"/>
          <c:yMode val="edge"/>
          <c:x val="0.21719050941417134"/>
          <c:y val="0.10366316970022664"/>
          <c:w val="0.2607209541845244"/>
          <c:h val="0.18860253744246361"/>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19501103325893"/>
          <c:y val="0.21615171174446079"/>
          <c:w val="0.74817431436787851"/>
          <c:h val="0.60348080113979485"/>
        </c:manualLayout>
      </c:layout>
      <c:scatterChart>
        <c:scatterStyle val="lineMarker"/>
        <c:varyColors val="0"/>
        <c:ser>
          <c:idx val="0"/>
          <c:order val="0"/>
          <c:spPr>
            <a:ln w="28575">
              <a:noFill/>
            </a:ln>
          </c:spPr>
          <c:marker>
            <c:symbol val="circle"/>
            <c:size val="4"/>
            <c:spPr>
              <a:solidFill>
                <a:srgbClr val="C00000"/>
              </a:solidFill>
              <a:ln>
                <a:solidFill>
                  <a:srgbClr val="C00000"/>
                </a:solidFill>
              </a:ln>
            </c:spPr>
          </c:marker>
          <c:xVal>
            <c:numRef>
              <c:f>'Figure 8.8'!$C$6:$C$22</c:f>
              <c:numCache>
                <c:formatCode>0</c:formatCode>
                <c:ptCount val="17"/>
                <c:pt idx="0">
                  <c:v>17.474473</c:v>
                </c:pt>
                <c:pt idx="1">
                  <c:v>9.2986365000000006</c:v>
                </c:pt>
                <c:pt idx="2">
                  <c:v>2.0458886999999999</c:v>
                </c:pt>
                <c:pt idx="3">
                  <c:v>16.723191</c:v>
                </c:pt>
                <c:pt idx="4">
                  <c:v>4.5785988</c:v>
                </c:pt>
                <c:pt idx="5">
                  <c:v>13.108055</c:v>
                </c:pt>
                <c:pt idx="6">
                  <c:v>12.822756999999999</c:v>
                </c:pt>
                <c:pt idx="7">
                  <c:v>16.251684000000001</c:v>
                </c:pt>
                <c:pt idx="8">
                  <c:v>41.218141000000003</c:v>
                </c:pt>
                <c:pt idx="9">
                  <c:v>39.104897000000001</c:v>
                </c:pt>
                <c:pt idx="10">
                  <c:v>11.398664999999999</c:v>
                </c:pt>
                <c:pt idx="11">
                  <c:v>31.975159000000001</c:v>
                </c:pt>
                <c:pt idx="12">
                  <c:v>12.23948</c:v>
                </c:pt>
                <c:pt idx="13">
                  <c:v>14.610189999999999</c:v>
                </c:pt>
                <c:pt idx="14">
                  <c:v>12.020306</c:v>
                </c:pt>
                <c:pt idx="15">
                  <c:v>1.7695346000000001</c:v>
                </c:pt>
                <c:pt idx="16">
                  <c:v>16.191382000000001</c:v>
                </c:pt>
              </c:numCache>
            </c:numRef>
          </c:xVal>
          <c:yVal>
            <c:numRef>
              <c:f>'Figure 8.8'!$D$6:$D$22</c:f>
              <c:numCache>
                <c:formatCode>0</c:formatCode>
                <c:ptCount val="17"/>
                <c:pt idx="0">
                  <c:v>15.485367</c:v>
                </c:pt>
                <c:pt idx="1">
                  <c:v>12.338706999999999</c:v>
                </c:pt>
                <c:pt idx="2">
                  <c:v>4.4279842</c:v>
                </c:pt>
                <c:pt idx="3">
                  <c:v>19.291445</c:v>
                </c:pt>
                <c:pt idx="4">
                  <c:v>5.0770928</c:v>
                </c:pt>
                <c:pt idx="5">
                  <c:v>15.853814</c:v>
                </c:pt>
                <c:pt idx="6">
                  <c:v>12.9519</c:v>
                </c:pt>
                <c:pt idx="7">
                  <c:v>11.422946</c:v>
                </c:pt>
                <c:pt idx="8">
                  <c:v>36.963352</c:v>
                </c:pt>
                <c:pt idx="9">
                  <c:v>33.645361000000001</c:v>
                </c:pt>
                <c:pt idx="10">
                  <c:v>11.628211</c:v>
                </c:pt>
                <c:pt idx="11">
                  <c:v>23.770371999999998</c:v>
                </c:pt>
                <c:pt idx="12">
                  <c:v>10.649365</c:v>
                </c:pt>
                <c:pt idx="13">
                  <c:v>13.988224000000001</c:v>
                </c:pt>
                <c:pt idx="14">
                  <c:v>7.5648673000000004</c:v>
                </c:pt>
                <c:pt idx="15">
                  <c:v>3.8314995000000001</c:v>
                </c:pt>
                <c:pt idx="16">
                  <c:v>21.851758</c:v>
                </c:pt>
              </c:numCache>
            </c:numRef>
          </c:yVal>
          <c:smooth val="0"/>
        </c:ser>
        <c:dLbls>
          <c:showLegendKey val="0"/>
          <c:showVal val="0"/>
          <c:showCatName val="0"/>
          <c:showSerName val="0"/>
          <c:showPercent val="0"/>
          <c:showBubbleSize val="0"/>
        </c:dLbls>
        <c:axId val="202137984"/>
        <c:axId val="202140288"/>
      </c:scatterChart>
      <c:valAx>
        <c:axId val="202137984"/>
        <c:scaling>
          <c:orientation val="minMax"/>
          <c:max val="50"/>
          <c:min val="0"/>
        </c:scaling>
        <c:delete val="0"/>
        <c:axPos val="b"/>
        <c:title>
          <c:tx>
            <c:rich>
              <a:bodyPr/>
              <a:lstStyle/>
              <a:p>
                <a:pPr>
                  <a:defRPr/>
                </a:pPr>
                <a:r>
                  <a:rPr lang="en-US"/>
                  <a:t>Male-headed households (per cent poor)</a:t>
                </a:r>
              </a:p>
            </c:rich>
          </c:tx>
          <c:layout>
            <c:manualLayout>
              <c:xMode val="edge"/>
              <c:yMode val="edge"/>
              <c:x val="0.18412402750731427"/>
              <c:y val="0.89569444444444446"/>
            </c:manualLayout>
          </c:layout>
          <c:overlay val="0"/>
        </c:title>
        <c:numFmt formatCode="0" sourceLinked="1"/>
        <c:majorTickMark val="out"/>
        <c:minorTickMark val="none"/>
        <c:tickLblPos val="nextTo"/>
        <c:crossAx val="202140288"/>
        <c:crosses val="autoZero"/>
        <c:crossBetween val="midCat"/>
        <c:majorUnit val="10"/>
        <c:minorUnit val="4"/>
      </c:valAx>
      <c:valAx>
        <c:axId val="202140288"/>
        <c:scaling>
          <c:orientation val="minMax"/>
          <c:max val="50"/>
          <c:min val="0"/>
        </c:scaling>
        <c:delete val="0"/>
        <c:axPos val="l"/>
        <c:majorGridlines>
          <c:spPr>
            <a:ln>
              <a:noFill/>
            </a:ln>
          </c:spPr>
        </c:majorGridlines>
        <c:title>
          <c:tx>
            <c:rich>
              <a:bodyPr rot="-5400000" vert="horz"/>
              <a:lstStyle/>
              <a:p>
                <a:pPr>
                  <a:defRPr/>
                </a:pPr>
                <a:r>
                  <a:rPr lang="en-US"/>
                  <a:t>Female-headed households  (per cent poor)</a:t>
                </a:r>
              </a:p>
            </c:rich>
          </c:tx>
          <c:layout/>
          <c:overlay val="0"/>
        </c:title>
        <c:numFmt formatCode="0" sourceLinked="1"/>
        <c:majorTickMark val="out"/>
        <c:minorTickMark val="none"/>
        <c:tickLblPos val="nextTo"/>
        <c:crossAx val="202137984"/>
        <c:crosses val="autoZero"/>
        <c:crossBetween val="midCat"/>
        <c:majorUnit val="10"/>
        <c:minorUnit val="1"/>
      </c:valAx>
      <c:spPr>
        <a:ln>
          <a:noFill/>
        </a:ln>
      </c:spPr>
    </c:plotArea>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62821724953134"/>
          <c:y val="0.22080558112537158"/>
          <c:w val="0.74274110815160621"/>
          <c:h val="0.59417306237797329"/>
        </c:manualLayout>
      </c:layout>
      <c:scatterChart>
        <c:scatterStyle val="lineMarker"/>
        <c:varyColors val="0"/>
        <c:ser>
          <c:idx val="0"/>
          <c:order val="0"/>
          <c:spPr>
            <a:ln w="28575">
              <a:noFill/>
            </a:ln>
          </c:spPr>
          <c:marker>
            <c:symbol val="circle"/>
            <c:size val="4"/>
            <c:spPr>
              <a:solidFill>
                <a:srgbClr val="C00000"/>
              </a:solidFill>
              <a:ln>
                <a:solidFill>
                  <a:srgbClr val="C00000"/>
                </a:solidFill>
              </a:ln>
            </c:spPr>
          </c:marker>
          <c:xVal>
            <c:numRef>
              <c:f>'Figure 8.8'!$E$6:$E$22</c:f>
              <c:numCache>
                <c:formatCode>0</c:formatCode>
                <c:ptCount val="17"/>
                <c:pt idx="0">
                  <c:v>10.918153</c:v>
                </c:pt>
                <c:pt idx="1">
                  <c:v>6.0039303999999998</c:v>
                </c:pt>
                <c:pt idx="2">
                  <c:v>1.9376393000000001</c:v>
                </c:pt>
                <c:pt idx="3">
                  <c:v>12.259520999999999</c:v>
                </c:pt>
                <c:pt idx="4">
                  <c:v>3.2200131999999999</c:v>
                </c:pt>
                <c:pt idx="5">
                  <c:v>7.3637503000000004</c:v>
                </c:pt>
                <c:pt idx="6">
                  <c:v>8.7533256999999995</c:v>
                </c:pt>
                <c:pt idx="7">
                  <c:v>12.962686</c:v>
                </c:pt>
                <c:pt idx="8">
                  <c:v>25.506682999999999</c:v>
                </c:pt>
                <c:pt idx="9">
                  <c:v>30.080013999999998</c:v>
                </c:pt>
                <c:pt idx="10">
                  <c:v>9.6162136999999994</c:v>
                </c:pt>
                <c:pt idx="11">
                  <c:v>21.00404</c:v>
                </c:pt>
                <c:pt idx="12">
                  <c:v>9.5051424000000004</c:v>
                </c:pt>
                <c:pt idx="13">
                  <c:v>14.583257</c:v>
                </c:pt>
                <c:pt idx="14">
                  <c:v>6.3790075000000002</c:v>
                </c:pt>
                <c:pt idx="15">
                  <c:v>0.64687587000000002</c:v>
                </c:pt>
                <c:pt idx="16">
                  <c:v>14.597505999999999</c:v>
                </c:pt>
              </c:numCache>
            </c:numRef>
          </c:xVal>
          <c:yVal>
            <c:numRef>
              <c:f>'Figure 8.8'!$F$6:$F$22</c:f>
              <c:numCache>
                <c:formatCode>0</c:formatCode>
                <c:ptCount val="17"/>
                <c:pt idx="0">
                  <c:v>15.494346999999999</c:v>
                </c:pt>
                <c:pt idx="1">
                  <c:v>15.550902000000001</c:v>
                </c:pt>
                <c:pt idx="2">
                  <c:v>5.8312295000000001</c:v>
                </c:pt>
                <c:pt idx="3">
                  <c:v>21.266314999999999</c:v>
                </c:pt>
                <c:pt idx="4">
                  <c:v>6.2526108000000002</c:v>
                </c:pt>
                <c:pt idx="5">
                  <c:v>17.603397000000001</c:v>
                </c:pt>
                <c:pt idx="6">
                  <c:v>13.554963000000001</c:v>
                </c:pt>
                <c:pt idx="7">
                  <c:v>11.819179999999999</c:v>
                </c:pt>
                <c:pt idx="8">
                  <c:v>37.651217000000003</c:v>
                </c:pt>
                <c:pt idx="9">
                  <c:v>35.890030000000003</c:v>
                </c:pt>
                <c:pt idx="10">
                  <c:v>12.363701000000001</c:v>
                </c:pt>
                <c:pt idx="11">
                  <c:v>24.554760000000002</c:v>
                </c:pt>
                <c:pt idx="12">
                  <c:v>12.029857</c:v>
                </c:pt>
                <c:pt idx="13">
                  <c:v>13.391006000000001</c:v>
                </c:pt>
                <c:pt idx="14">
                  <c:v>8.1107180999999997</c:v>
                </c:pt>
                <c:pt idx="15">
                  <c:v>4.9275257999999997</c:v>
                </c:pt>
                <c:pt idx="16">
                  <c:v>22.987038999999999</c:v>
                </c:pt>
              </c:numCache>
            </c:numRef>
          </c:yVal>
          <c:smooth val="0"/>
        </c:ser>
        <c:dLbls>
          <c:showLegendKey val="0"/>
          <c:showVal val="0"/>
          <c:showCatName val="0"/>
          <c:showSerName val="0"/>
          <c:showPercent val="0"/>
          <c:showBubbleSize val="0"/>
        </c:dLbls>
        <c:axId val="202177152"/>
        <c:axId val="202585216"/>
      </c:scatterChart>
      <c:valAx>
        <c:axId val="202177152"/>
        <c:scaling>
          <c:orientation val="minMax"/>
          <c:max val="50"/>
          <c:min val="0"/>
        </c:scaling>
        <c:delete val="0"/>
        <c:axPos val="b"/>
        <c:title>
          <c:tx>
            <c:rich>
              <a:bodyPr/>
              <a:lstStyle/>
              <a:p>
                <a:pPr>
                  <a:defRPr b="1">
                    <a:latin typeface="+mn-lt"/>
                  </a:defRPr>
                </a:pPr>
                <a:r>
                  <a:rPr lang="en-US" b="1">
                    <a:latin typeface="+mn-lt"/>
                  </a:rPr>
                  <a:t>Male-headed households (per cent poor)</a:t>
                </a:r>
              </a:p>
            </c:rich>
          </c:tx>
          <c:layout>
            <c:manualLayout>
              <c:xMode val="edge"/>
              <c:yMode val="edge"/>
              <c:x val="0.18412402750731427"/>
              <c:y val="0.89569444444444446"/>
            </c:manualLayout>
          </c:layout>
          <c:overlay val="0"/>
        </c:title>
        <c:numFmt formatCode="0" sourceLinked="1"/>
        <c:majorTickMark val="out"/>
        <c:minorTickMark val="none"/>
        <c:tickLblPos val="nextTo"/>
        <c:crossAx val="202585216"/>
        <c:crosses val="autoZero"/>
        <c:crossBetween val="midCat"/>
        <c:majorUnit val="10"/>
        <c:minorUnit val="4"/>
      </c:valAx>
      <c:valAx>
        <c:axId val="202585216"/>
        <c:scaling>
          <c:orientation val="minMax"/>
          <c:max val="50"/>
          <c:min val="0"/>
        </c:scaling>
        <c:delete val="0"/>
        <c:axPos val="l"/>
        <c:majorGridlines>
          <c:spPr>
            <a:ln>
              <a:noFill/>
            </a:ln>
          </c:spPr>
        </c:majorGridlines>
        <c:title>
          <c:tx>
            <c:rich>
              <a:bodyPr rot="-5400000" vert="horz"/>
              <a:lstStyle/>
              <a:p>
                <a:pPr>
                  <a:defRPr b="0"/>
                </a:pPr>
                <a:r>
                  <a:rPr lang="en-US" b="0"/>
                  <a:t>Female-headed households (per cent poor)</a:t>
                </a:r>
              </a:p>
            </c:rich>
          </c:tx>
          <c:layout/>
          <c:overlay val="0"/>
        </c:title>
        <c:numFmt formatCode="0" sourceLinked="1"/>
        <c:majorTickMark val="out"/>
        <c:minorTickMark val="none"/>
        <c:tickLblPos val="nextTo"/>
        <c:crossAx val="202177152"/>
        <c:crosses val="autoZero"/>
        <c:crossBetween val="midCat"/>
        <c:majorUnit val="10"/>
        <c:minorUnit val="1"/>
      </c:valAx>
      <c:spPr>
        <a:ln>
          <a:noFill/>
        </a:ln>
      </c:spPr>
    </c:plotArea>
    <c:plotVisOnly val="1"/>
    <c:dispBlanksAs val="gap"/>
    <c:showDLblsOverMax val="0"/>
  </c:chart>
  <c:spPr>
    <a:ln>
      <a:noFill/>
    </a:ln>
  </c:spPr>
  <c:txPr>
    <a:bodyPr/>
    <a:lstStyle/>
    <a:p>
      <a:pPr>
        <a:defRPr sz="800">
          <a:latin typeface="Myriad Pro SemiCond"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806142346580375"/>
          <c:y val="0.21615171174446079"/>
          <c:w val="0.73730790193533369"/>
          <c:h val="0.59882693175888413"/>
        </c:manualLayout>
      </c:layout>
      <c:scatterChart>
        <c:scatterStyle val="lineMarker"/>
        <c:varyColors val="0"/>
        <c:ser>
          <c:idx val="0"/>
          <c:order val="0"/>
          <c:spPr>
            <a:ln w="28575">
              <a:noFill/>
            </a:ln>
          </c:spPr>
          <c:marker>
            <c:symbol val="circle"/>
            <c:size val="4"/>
            <c:spPr>
              <a:solidFill>
                <a:srgbClr val="C00000"/>
              </a:solidFill>
              <a:ln>
                <a:solidFill>
                  <a:srgbClr val="C00000"/>
                </a:solidFill>
              </a:ln>
            </c:spPr>
          </c:marker>
          <c:xVal>
            <c:numRef>
              <c:f>'Figure 8.8'!$G$6:$G$22</c:f>
              <c:numCache>
                <c:formatCode>0</c:formatCode>
                <c:ptCount val="17"/>
                <c:pt idx="0">
                  <c:v>6.7927204000000003</c:v>
                </c:pt>
                <c:pt idx="1">
                  <c:v>7.4453234999999998</c:v>
                </c:pt>
                <c:pt idx="2">
                  <c:v>2.3297517999999999</c:v>
                </c:pt>
                <c:pt idx="3">
                  <c:v>10.036633999999999</c:v>
                </c:pt>
                <c:pt idx="4">
                  <c:v>2.2912490000000001</c:v>
                </c:pt>
                <c:pt idx="5">
                  <c:v>1.6653141</c:v>
                </c:pt>
                <c:pt idx="6">
                  <c:v>9.5874556000000002</c:v>
                </c:pt>
                <c:pt idx="7">
                  <c:v>1.8199463</c:v>
                </c:pt>
                <c:pt idx="8">
                  <c:v>9.1544001000000002</c:v>
                </c:pt>
                <c:pt idx="9">
                  <c:v>16.277428</c:v>
                </c:pt>
                <c:pt idx="10">
                  <c:v>9.5242597</c:v>
                </c:pt>
                <c:pt idx="11">
                  <c:v>0.39487566000000002</c:v>
                </c:pt>
                <c:pt idx="12">
                  <c:v>2.4156273000000001</c:v>
                </c:pt>
                <c:pt idx="13">
                  <c:v>6.7450937</c:v>
                </c:pt>
                <c:pt idx="14">
                  <c:v>6.1347459000000004</c:v>
                </c:pt>
                <c:pt idx="15">
                  <c:v>0.61336674999999996</c:v>
                </c:pt>
                <c:pt idx="16">
                  <c:v>11.634688000000001</c:v>
                </c:pt>
              </c:numCache>
            </c:numRef>
          </c:xVal>
          <c:yVal>
            <c:numRef>
              <c:f>'Figure 8.8'!$H$6:$H$22</c:f>
              <c:numCache>
                <c:formatCode>0</c:formatCode>
                <c:ptCount val="17"/>
                <c:pt idx="0">
                  <c:v>15.432729999999999</c:v>
                </c:pt>
                <c:pt idx="1">
                  <c:v>7.0465529</c:v>
                </c:pt>
                <c:pt idx="2">
                  <c:v>2.4198241</c:v>
                </c:pt>
                <c:pt idx="3">
                  <c:v>10.681374999999999</c:v>
                </c:pt>
                <c:pt idx="4">
                  <c:v>1.3807427999999999</c:v>
                </c:pt>
                <c:pt idx="5">
                  <c:v>2.3116992000000001</c:v>
                </c:pt>
                <c:pt idx="6">
                  <c:v>13.858354</c:v>
                </c:pt>
                <c:pt idx="7">
                  <c:v>1.5056479</c:v>
                </c:pt>
                <c:pt idx="8">
                  <c:v>15.906361</c:v>
                </c:pt>
                <c:pt idx="9">
                  <c:v>15.245409</c:v>
                </c:pt>
                <c:pt idx="10">
                  <c:v>11.430323</c:v>
                </c:pt>
                <c:pt idx="11">
                  <c:v>0.43633267999999997</c:v>
                </c:pt>
                <c:pt idx="12">
                  <c:v>2.6745804999999998</c:v>
                </c:pt>
                <c:pt idx="13">
                  <c:v>5.0329272999999999</c:v>
                </c:pt>
                <c:pt idx="14">
                  <c:v>7.8717265999999997</c:v>
                </c:pt>
                <c:pt idx="15">
                  <c:v>0.28785845999999998</c:v>
                </c:pt>
                <c:pt idx="16">
                  <c:v>18.342462999999999</c:v>
                </c:pt>
              </c:numCache>
            </c:numRef>
          </c:yVal>
          <c:smooth val="0"/>
        </c:ser>
        <c:dLbls>
          <c:showLegendKey val="0"/>
          <c:showVal val="0"/>
          <c:showCatName val="0"/>
          <c:showSerName val="0"/>
          <c:showPercent val="0"/>
          <c:showBubbleSize val="0"/>
        </c:dLbls>
        <c:axId val="202617984"/>
        <c:axId val="202620288"/>
      </c:scatterChart>
      <c:valAx>
        <c:axId val="202617984"/>
        <c:scaling>
          <c:orientation val="minMax"/>
          <c:max val="50"/>
          <c:min val="0"/>
        </c:scaling>
        <c:delete val="0"/>
        <c:axPos val="b"/>
        <c:title>
          <c:tx>
            <c:rich>
              <a:bodyPr/>
              <a:lstStyle/>
              <a:p>
                <a:pPr>
                  <a:defRPr b="1">
                    <a:latin typeface="+mn-lt"/>
                  </a:defRPr>
                </a:pPr>
                <a:r>
                  <a:rPr lang="en-US" b="1">
                    <a:latin typeface="+mn-lt"/>
                  </a:rPr>
                  <a:t>Male-headed households (per cent poor)</a:t>
                </a:r>
              </a:p>
            </c:rich>
          </c:tx>
          <c:layout>
            <c:manualLayout>
              <c:xMode val="edge"/>
              <c:yMode val="edge"/>
              <c:x val="0.18412402750731427"/>
              <c:y val="0.89569444444444446"/>
            </c:manualLayout>
          </c:layout>
          <c:overlay val="0"/>
        </c:title>
        <c:numFmt formatCode="0" sourceLinked="1"/>
        <c:majorTickMark val="out"/>
        <c:minorTickMark val="none"/>
        <c:tickLblPos val="nextTo"/>
        <c:crossAx val="202620288"/>
        <c:crosses val="autoZero"/>
        <c:crossBetween val="midCat"/>
        <c:majorUnit val="10"/>
        <c:minorUnit val="4"/>
      </c:valAx>
      <c:valAx>
        <c:axId val="202620288"/>
        <c:scaling>
          <c:orientation val="minMax"/>
          <c:max val="50"/>
          <c:min val="0"/>
        </c:scaling>
        <c:delete val="0"/>
        <c:axPos val="l"/>
        <c:majorGridlines>
          <c:spPr>
            <a:ln>
              <a:noFill/>
            </a:ln>
          </c:spPr>
        </c:majorGridlines>
        <c:title>
          <c:tx>
            <c:rich>
              <a:bodyPr rot="-5400000" vert="horz"/>
              <a:lstStyle/>
              <a:p>
                <a:pPr>
                  <a:defRPr b="0"/>
                </a:pPr>
                <a:r>
                  <a:rPr lang="en-US" b="0"/>
                  <a:t>Female-headed households  (per cent poor)</a:t>
                </a:r>
              </a:p>
            </c:rich>
          </c:tx>
          <c:layout/>
          <c:overlay val="0"/>
        </c:title>
        <c:numFmt formatCode="0" sourceLinked="1"/>
        <c:majorTickMark val="out"/>
        <c:minorTickMark val="none"/>
        <c:tickLblPos val="nextTo"/>
        <c:crossAx val="202617984"/>
        <c:crosses val="autoZero"/>
        <c:crossBetween val="midCat"/>
        <c:majorUnit val="10"/>
        <c:minorUnit val="1"/>
      </c:valAx>
      <c:spPr>
        <a:ln>
          <a:noFill/>
        </a:ln>
      </c:spPr>
    </c:plotArea>
    <c:plotVisOnly val="1"/>
    <c:dispBlanksAs val="gap"/>
    <c:showDLblsOverMax val="0"/>
  </c:chart>
  <c:spPr>
    <a:ln>
      <a:noFill/>
    </a:ln>
  </c:spPr>
  <c:txPr>
    <a:bodyPr/>
    <a:lstStyle/>
    <a:p>
      <a:pPr>
        <a:defRPr sz="800">
          <a:latin typeface="Myriad Pro SemiCond"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Brazil</a:t>
            </a:r>
          </a:p>
        </c:rich>
      </c:tx>
      <c:layout>
        <c:manualLayout>
          <c:xMode val="edge"/>
          <c:yMode val="edge"/>
          <c:x val="0.45555104854317446"/>
          <c:y val="0.39944527314356676"/>
        </c:manualLayout>
      </c:layout>
      <c:overlay val="0"/>
      <c:spPr>
        <a:noFill/>
        <a:ln>
          <a:noFill/>
        </a:ln>
        <a:effectLst/>
      </c:spPr>
    </c:title>
    <c:autoTitleDeleted val="0"/>
    <c:plotArea>
      <c:layout>
        <c:manualLayout>
          <c:layoutTarget val="inner"/>
          <c:xMode val="edge"/>
          <c:yMode val="edge"/>
          <c:x val="7.4178265595588433E-2"/>
          <c:y val="0.36303040222356703"/>
          <c:w val="0.88878469736737453"/>
          <c:h val="0.50283079336661041"/>
        </c:manualLayout>
      </c:layout>
      <c:scatterChart>
        <c:scatterStyle val="lineMarker"/>
        <c:varyColors val="0"/>
        <c:ser>
          <c:idx val="0"/>
          <c:order val="0"/>
          <c:tx>
            <c:v>Non-partnered female householder with others</c:v>
          </c:tx>
          <c:spPr>
            <a:ln w="15875" cap="rnd">
              <a:solidFill>
                <a:schemeClr val="accent6">
                  <a:lumMod val="75000"/>
                </a:schemeClr>
              </a:solidFill>
              <a:round/>
            </a:ln>
            <a:effectLst/>
          </c:spPr>
          <c:marker>
            <c:symbol val="none"/>
          </c:marker>
          <c:xVal>
            <c:numLit>
              <c:formatCode>General</c:formatCode>
              <c:ptCount val="17"/>
              <c:pt idx="0">
                <c:v>1995</c:v>
              </c:pt>
              <c:pt idx="1">
                <c:v>1996</c:v>
              </c:pt>
              <c:pt idx="2">
                <c:v>1997</c:v>
              </c:pt>
              <c:pt idx="3">
                <c:v>1998</c:v>
              </c:pt>
              <c:pt idx="4">
                <c:v>1999</c:v>
              </c:pt>
              <c:pt idx="5">
                <c:v>2001</c:v>
              </c:pt>
              <c:pt idx="6">
                <c:v>2002</c:v>
              </c:pt>
              <c:pt idx="7">
                <c:v>2003</c:v>
              </c:pt>
              <c:pt idx="8">
                <c:v>2004</c:v>
              </c:pt>
              <c:pt idx="9">
                <c:v>0</c:v>
              </c:pt>
              <c:pt idx="10">
                <c:v>2005</c:v>
              </c:pt>
              <c:pt idx="11">
                <c:v>2006</c:v>
              </c:pt>
              <c:pt idx="12">
                <c:v>2007</c:v>
              </c:pt>
              <c:pt idx="13">
                <c:v>2008</c:v>
              </c:pt>
              <c:pt idx="14">
                <c:v>2009</c:v>
              </c:pt>
              <c:pt idx="15">
                <c:v>2011</c:v>
              </c:pt>
              <c:pt idx="16">
                <c:v>2012</c:v>
              </c:pt>
            </c:numLit>
          </c:xVal>
          <c:yVal>
            <c:numLit>
              <c:formatCode>General</c:formatCode>
              <c:ptCount val="17"/>
              <c:pt idx="0">
                <c:v>34.210301999999999</c:v>
              </c:pt>
              <c:pt idx="1">
                <c:v>35.318755000000003</c:v>
              </c:pt>
              <c:pt idx="2">
                <c:v>35.397173000000002</c:v>
              </c:pt>
              <c:pt idx="3">
                <c:v>32.055844</c:v>
              </c:pt>
              <c:pt idx="4">
                <c:v>33.436473999999997</c:v>
              </c:pt>
              <c:pt idx="5">
                <c:v>33.673896999999997</c:v>
              </c:pt>
              <c:pt idx="6">
                <c:v>31.878682000000001</c:v>
              </c:pt>
              <c:pt idx="7">
                <c:v>32.516972000000003</c:v>
              </c:pt>
              <c:pt idx="8">
                <c:v>30.832190000000001</c:v>
              </c:pt>
              <c:pt idx="10">
                <c:v>28.593789999999998</c:v>
              </c:pt>
              <c:pt idx="11">
                <c:v>24.985378000000001</c:v>
              </c:pt>
              <c:pt idx="12">
                <c:v>23.322320000000001</c:v>
              </c:pt>
              <c:pt idx="13">
                <c:v>20.548901999999998</c:v>
              </c:pt>
              <c:pt idx="14">
                <c:v>20.993265000000001</c:v>
              </c:pt>
              <c:pt idx="15">
                <c:v>18.51689</c:v>
              </c:pt>
              <c:pt idx="16">
                <c:v>15.550902000000001</c:v>
              </c:pt>
            </c:numLit>
          </c:yVal>
          <c:smooth val="0"/>
        </c:ser>
        <c:ser>
          <c:idx val="1"/>
          <c:order val="1"/>
          <c:tx>
            <c:v>Non-partnered male householder with others</c:v>
          </c:tx>
          <c:spPr>
            <a:ln w="15875" cap="rnd">
              <a:solidFill>
                <a:schemeClr val="bg2">
                  <a:lumMod val="25000"/>
                </a:schemeClr>
              </a:solidFill>
              <a:round/>
            </a:ln>
            <a:effectLst/>
          </c:spPr>
          <c:marker>
            <c:symbol val="none"/>
          </c:marker>
          <c:xVal>
            <c:numLit>
              <c:formatCode>General</c:formatCode>
              <c:ptCount val="17"/>
              <c:pt idx="0">
                <c:v>1995</c:v>
              </c:pt>
              <c:pt idx="1">
                <c:v>1996</c:v>
              </c:pt>
              <c:pt idx="2">
                <c:v>1997</c:v>
              </c:pt>
              <c:pt idx="3">
                <c:v>1998</c:v>
              </c:pt>
              <c:pt idx="4">
                <c:v>1999</c:v>
              </c:pt>
              <c:pt idx="5">
                <c:v>2001</c:v>
              </c:pt>
              <c:pt idx="6">
                <c:v>2002</c:v>
              </c:pt>
              <c:pt idx="7">
                <c:v>2003</c:v>
              </c:pt>
              <c:pt idx="8">
                <c:v>2004</c:v>
              </c:pt>
              <c:pt idx="9">
                <c:v>0</c:v>
              </c:pt>
              <c:pt idx="10">
                <c:v>2005</c:v>
              </c:pt>
              <c:pt idx="11">
                <c:v>2006</c:v>
              </c:pt>
              <c:pt idx="12">
                <c:v>2007</c:v>
              </c:pt>
              <c:pt idx="13">
                <c:v>2008</c:v>
              </c:pt>
              <c:pt idx="14">
                <c:v>2009</c:v>
              </c:pt>
              <c:pt idx="15">
                <c:v>2011</c:v>
              </c:pt>
              <c:pt idx="16">
                <c:v>2012</c:v>
              </c:pt>
            </c:numLit>
          </c:xVal>
          <c:yVal>
            <c:numLit>
              <c:formatCode>General</c:formatCode>
              <c:ptCount val="17"/>
              <c:pt idx="0">
                <c:v>18.086632999999999</c:v>
              </c:pt>
              <c:pt idx="1">
                <c:v>19.241714999999999</c:v>
              </c:pt>
              <c:pt idx="2">
                <c:v>20.259450000000001</c:v>
              </c:pt>
              <c:pt idx="3">
                <c:v>17.14189</c:v>
              </c:pt>
              <c:pt idx="4">
                <c:v>19.561928999999999</c:v>
              </c:pt>
              <c:pt idx="5">
                <c:v>17.941468</c:v>
              </c:pt>
              <c:pt idx="6">
                <c:v>16.788322000000001</c:v>
              </c:pt>
              <c:pt idx="7">
                <c:v>16.902426999999999</c:v>
              </c:pt>
              <c:pt idx="8">
                <c:v>16.407876999999999</c:v>
              </c:pt>
            </c:numLit>
          </c:yVal>
          <c:smooth val="0"/>
        </c:ser>
        <c:ser>
          <c:idx val="2"/>
          <c:order val="2"/>
          <c:tx>
            <c:v>Non-partnered male householder with others</c:v>
          </c:tx>
          <c:spPr>
            <a:ln w="15875" cap="rnd">
              <a:solidFill>
                <a:schemeClr val="bg2">
                  <a:lumMod val="25000"/>
                </a:schemeClr>
              </a:solidFill>
              <a:round/>
            </a:ln>
            <a:effectLst/>
          </c:spPr>
          <c:marker>
            <c:symbol val="none"/>
          </c:marker>
          <c:xVal>
            <c:numLit>
              <c:formatCode>General</c:formatCode>
              <c:ptCount val="17"/>
              <c:pt idx="0">
                <c:v>1995</c:v>
              </c:pt>
              <c:pt idx="1">
                <c:v>1996</c:v>
              </c:pt>
              <c:pt idx="2">
                <c:v>1997</c:v>
              </c:pt>
              <c:pt idx="3">
                <c:v>1998</c:v>
              </c:pt>
              <c:pt idx="4">
                <c:v>1999</c:v>
              </c:pt>
              <c:pt idx="5">
                <c:v>2001</c:v>
              </c:pt>
              <c:pt idx="6">
                <c:v>2002</c:v>
              </c:pt>
              <c:pt idx="7">
                <c:v>2003</c:v>
              </c:pt>
              <c:pt idx="8">
                <c:v>2004</c:v>
              </c:pt>
              <c:pt idx="9">
                <c:v>0</c:v>
              </c:pt>
              <c:pt idx="10">
                <c:v>2005</c:v>
              </c:pt>
              <c:pt idx="11">
                <c:v>2006</c:v>
              </c:pt>
              <c:pt idx="12">
                <c:v>2007</c:v>
              </c:pt>
              <c:pt idx="13">
                <c:v>2008</c:v>
              </c:pt>
              <c:pt idx="14">
                <c:v>2009</c:v>
              </c:pt>
              <c:pt idx="15">
                <c:v>2011</c:v>
              </c:pt>
              <c:pt idx="16">
                <c:v>2012</c:v>
              </c:pt>
            </c:numLit>
          </c:xVal>
          <c:yVal>
            <c:numLit>
              <c:formatCode>General</c:formatCode>
              <c:ptCount val="17"/>
              <c:pt idx="0">
                <c:v>0</c:v>
              </c:pt>
              <c:pt idx="1">
                <c:v>0</c:v>
              </c:pt>
              <c:pt idx="2">
                <c:v>0</c:v>
              </c:pt>
              <c:pt idx="3">
                <c:v>0</c:v>
              </c:pt>
              <c:pt idx="4">
                <c:v>0</c:v>
              </c:pt>
              <c:pt idx="5">
                <c:v>0</c:v>
              </c:pt>
              <c:pt idx="6">
                <c:v>0</c:v>
              </c:pt>
              <c:pt idx="7">
                <c:v>0</c:v>
              </c:pt>
              <c:pt idx="8">
                <c:v>0</c:v>
              </c:pt>
              <c:pt idx="10">
                <c:v>13.710145000000001</c:v>
              </c:pt>
              <c:pt idx="11">
                <c:v>12.699628000000001</c:v>
              </c:pt>
              <c:pt idx="12">
                <c:v>12.601715</c:v>
              </c:pt>
              <c:pt idx="13">
                <c:v>9.4180592000000001</c:v>
              </c:pt>
              <c:pt idx="14">
                <c:v>8.7688117999999999</c:v>
              </c:pt>
              <c:pt idx="15">
                <c:v>8.5851260000000007</c:v>
              </c:pt>
              <c:pt idx="16">
                <c:v>6.0039303999999998</c:v>
              </c:pt>
            </c:numLit>
          </c:yVal>
          <c:smooth val="0"/>
        </c:ser>
        <c:ser>
          <c:idx val="3"/>
          <c:order val="3"/>
          <c:tx>
            <c:v>Female one-person household</c:v>
          </c:tx>
          <c:spPr>
            <a:ln w="15875" cap="rnd">
              <a:solidFill>
                <a:schemeClr val="accent6">
                  <a:lumMod val="75000"/>
                </a:schemeClr>
              </a:solidFill>
              <a:prstDash val="sysDash"/>
              <a:round/>
            </a:ln>
            <a:effectLst/>
          </c:spPr>
          <c:marker>
            <c:symbol val="none"/>
          </c:marker>
          <c:xVal>
            <c:numLit>
              <c:formatCode>General</c:formatCode>
              <c:ptCount val="17"/>
              <c:pt idx="0">
                <c:v>1995</c:v>
              </c:pt>
              <c:pt idx="1">
                <c:v>1996</c:v>
              </c:pt>
              <c:pt idx="2">
                <c:v>1997</c:v>
              </c:pt>
              <c:pt idx="3">
                <c:v>1998</c:v>
              </c:pt>
              <c:pt idx="4">
                <c:v>1999</c:v>
              </c:pt>
              <c:pt idx="5">
                <c:v>2001</c:v>
              </c:pt>
              <c:pt idx="6">
                <c:v>2002</c:v>
              </c:pt>
              <c:pt idx="7">
                <c:v>2003</c:v>
              </c:pt>
              <c:pt idx="8">
                <c:v>2004</c:v>
              </c:pt>
              <c:pt idx="9">
                <c:v>0</c:v>
              </c:pt>
              <c:pt idx="10">
                <c:v>2005</c:v>
              </c:pt>
              <c:pt idx="11">
                <c:v>2006</c:v>
              </c:pt>
              <c:pt idx="12">
                <c:v>2007</c:v>
              </c:pt>
              <c:pt idx="13">
                <c:v>2008</c:v>
              </c:pt>
              <c:pt idx="14">
                <c:v>2009</c:v>
              </c:pt>
              <c:pt idx="15">
                <c:v>2011</c:v>
              </c:pt>
              <c:pt idx="16">
                <c:v>2012</c:v>
              </c:pt>
            </c:numLit>
          </c:xVal>
          <c:yVal>
            <c:numLit>
              <c:formatCode>General</c:formatCode>
              <c:ptCount val="17"/>
              <c:pt idx="0">
                <c:v>5.2015469000000003</c:v>
              </c:pt>
              <c:pt idx="1">
                <c:v>6.3054465000000004</c:v>
              </c:pt>
              <c:pt idx="2">
                <c:v>5.9889044</c:v>
              </c:pt>
              <c:pt idx="3">
                <c:v>4.9198449999999996</c:v>
              </c:pt>
              <c:pt idx="4">
                <c:v>4.5259884000000001</c:v>
              </c:pt>
              <c:pt idx="5">
                <c:v>5.3276507999999998</c:v>
              </c:pt>
              <c:pt idx="6">
                <c:v>4.4113626999999997</c:v>
              </c:pt>
              <c:pt idx="7">
                <c:v>5.0667928</c:v>
              </c:pt>
              <c:pt idx="8">
                <c:v>5.9433189999999998</c:v>
              </c:pt>
              <c:pt idx="10">
                <c:v>4.3397221000000004</c:v>
              </c:pt>
              <c:pt idx="11">
                <c:v>4.9335151000000002</c:v>
              </c:pt>
              <c:pt idx="12">
                <c:v>6.5056085000000001</c:v>
              </c:pt>
              <c:pt idx="13">
                <c:v>5.9114674000000003</c:v>
              </c:pt>
              <c:pt idx="14">
                <c:v>6.4304290999999996</c:v>
              </c:pt>
              <c:pt idx="15">
                <c:v>6.8800936999999998</c:v>
              </c:pt>
              <c:pt idx="16">
                <c:v>7.0465529</c:v>
              </c:pt>
            </c:numLit>
          </c:yVal>
          <c:smooth val="0"/>
        </c:ser>
        <c:ser>
          <c:idx val="4"/>
          <c:order val="4"/>
          <c:tx>
            <c:v>Male one-person household</c:v>
          </c:tx>
          <c:spPr>
            <a:ln w="15875" cap="rnd">
              <a:solidFill>
                <a:schemeClr val="bg2">
                  <a:lumMod val="25000"/>
                </a:schemeClr>
              </a:solidFill>
              <a:prstDash val="sysDash"/>
              <a:round/>
            </a:ln>
            <a:effectLst/>
          </c:spPr>
          <c:marker>
            <c:symbol val="none"/>
          </c:marker>
          <c:xVal>
            <c:numLit>
              <c:formatCode>General</c:formatCode>
              <c:ptCount val="17"/>
              <c:pt idx="0">
                <c:v>1995</c:v>
              </c:pt>
              <c:pt idx="1">
                <c:v>1996</c:v>
              </c:pt>
              <c:pt idx="2">
                <c:v>1997</c:v>
              </c:pt>
              <c:pt idx="3">
                <c:v>1998</c:v>
              </c:pt>
              <c:pt idx="4">
                <c:v>1999</c:v>
              </c:pt>
              <c:pt idx="5">
                <c:v>2001</c:v>
              </c:pt>
              <c:pt idx="6">
                <c:v>2002</c:v>
              </c:pt>
              <c:pt idx="7">
                <c:v>2003</c:v>
              </c:pt>
              <c:pt idx="8">
                <c:v>2004</c:v>
              </c:pt>
              <c:pt idx="9">
                <c:v>0</c:v>
              </c:pt>
              <c:pt idx="10">
                <c:v>2005</c:v>
              </c:pt>
              <c:pt idx="11">
                <c:v>2006</c:v>
              </c:pt>
              <c:pt idx="12">
                <c:v>2007</c:v>
              </c:pt>
              <c:pt idx="13">
                <c:v>2008</c:v>
              </c:pt>
              <c:pt idx="14">
                <c:v>2009</c:v>
              </c:pt>
              <c:pt idx="15">
                <c:v>2011</c:v>
              </c:pt>
              <c:pt idx="16">
                <c:v>2012</c:v>
              </c:pt>
            </c:numLit>
          </c:xVal>
          <c:yVal>
            <c:numLit>
              <c:formatCode>General</c:formatCode>
              <c:ptCount val="17"/>
              <c:pt idx="0">
                <c:v>6.7937637000000004</c:v>
              </c:pt>
              <c:pt idx="1">
                <c:v>8.7760349000000009</c:v>
              </c:pt>
              <c:pt idx="2">
                <c:v>8.0957298000000009</c:v>
              </c:pt>
              <c:pt idx="3">
                <c:v>7.7386442999999998</c:v>
              </c:pt>
              <c:pt idx="4">
                <c:v>7.4031390999999998</c:v>
              </c:pt>
              <c:pt idx="5">
                <c:v>8.9030287000000001</c:v>
              </c:pt>
              <c:pt idx="6">
                <c:v>8.3301862</c:v>
              </c:pt>
              <c:pt idx="7">
                <c:v>9.5681478999999996</c:v>
              </c:pt>
              <c:pt idx="8">
                <c:v>8.1324872999999993</c:v>
              </c:pt>
            </c:numLit>
          </c:yVal>
          <c:smooth val="0"/>
        </c:ser>
        <c:ser>
          <c:idx val="5"/>
          <c:order val="5"/>
          <c:tx>
            <c:v>Male one-person household</c:v>
          </c:tx>
          <c:spPr>
            <a:ln w="15875" cap="rnd">
              <a:solidFill>
                <a:schemeClr val="bg2">
                  <a:lumMod val="25000"/>
                </a:schemeClr>
              </a:solidFill>
              <a:prstDash val="sysDash"/>
              <a:round/>
            </a:ln>
            <a:effectLst/>
          </c:spPr>
          <c:marker>
            <c:symbol val="none"/>
          </c:marker>
          <c:xVal>
            <c:numLit>
              <c:formatCode>General</c:formatCode>
              <c:ptCount val="17"/>
              <c:pt idx="0">
                <c:v>1995</c:v>
              </c:pt>
              <c:pt idx="1">
                <c:v>1996</c:v>
              </c:pt>
              <c:pt idx="2">
                <c:v>1997</c:v>
              </c:pt>
              <c:pt idx="3">
                <c:v>1998</c:v>
              </c:pt>
              <c:pt idx="4">
                <c:v>1999</c:v>
              </c:pt>
              <c:pt idx="5">
                <c:v>2001</c:v>
              </c:pt>
              <c:pt idx="6">
                <c:v>2002</c:v>
              </c:pt>
              <c:pt idx="7">
                <c:v>2003</c:v>
              </c:pt>
              <c:pt idx="8">
                <c:v>2004</c:v>
              </c:pt>
              <c:pt idx="9">
                <c:v>0</c:v>
              </c:pt>
              <c:pt idx="10">
                <c:v>2005</c:v>
              </c:pt>
              <c:pt idx="11">
                <c:v>2006</c:v>
              </c:pt>
              <c:pt idx="12">
                <c:v>2007</c:v>
              </c:pt>
              <c:pt idx="13">
                <c:v>2008</c:v>
              </c:pt>
              <c:pt idx="14">
                <c:v>2009</c:v>
              </c:pt>
              <c:pt idx="15">
                <c:v>2011</c:v>
              </c:pt>
              <c:pt idx="16">
                <c:v>2012</c:v>
              </c:pt>
            </c:numLit>
          </c:xVal>
          <c:yVal>
            <c:numLit>
              <c:formatCode>General</c:formatCode>
              <c:ptCount val="17"/>
              <c:pt idx="0">
                <c:v>0</c:v>
              </c:pt>
              <c:pt idx="1">
                <c:v>0</c:v>
              </c:pt>
              <c:pt idx="2">
                <c:v>0</c:v>
              </c:pt>
              <c:pt idx="3">
                <c:v>0</c:v>
              </c:pt>
              <c:pt idx="4">
                <c:v>0</c:v>
              </c:pt>
              <c:pt idx="5">
                <c:v>0</c:v>
              </c:pt>
              <c:pt idx="6">
                <c:v>0</c:v>
              </c:pt>
              <c:pt idx="7">
                <c:v>0</c:v>
              </c:pt>
              <c:pt idx="8">
                <c:v>0</c:v>
              </c:pt>
              <c:pt idx="10">
                <c:v>7.3436455</c:v>
              </c:pt>
              <c:pt idx="11">
                <c:v>6.8401138000000001</c:v>
              </c:pt>
              <c:pt idx="12">
                <c:v>7.2563855000000004</c:v>
              </c:pt>
              <c:pt idx="13">
                <c:v>7.1964629000000002</c:v>
              </c:pt>
              <c:pt idx="14">
                <c:v>7.2846187999999996</c:v>
              </c:pt>
              <c:pt idx="15">
                <c:v>6.6050205999999996</c:v>
              </c:pt>
              <c:pt idx="16">
                <c:v>7.4453234999999998</c:v>
              </c:pt>
            </c:numLit>
          </c:yVal>
          <c:smooth val="0"/>
        </c:ser>
        <c:dLbls>
          <c:showLegendKey val="0"/>
          <c:showVal val="0"/>
          <c:showCatName val="0"/>
          <c:showSerName val="0"/>
          <c:showPercent val="0"/>
          <c:showBubbleSize val="0"/>
        </c:dLbls>
        <c:axId val="202638080"/>
        <c:axId val="202639616"/>
      </c:scatterChart>
      <c:valAx>
        <c:axId val="202638080"/>
        <c:scaling>
          <c:orientation val="minMax"/>
          <c:max val="2012"/>
          <c:min val="1995"/>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vert="horz"/>
          <a:lstStyle/>
          <a:p>
            <a:pPr>
              <a:defRPr/>
            </a:pPr>
            <a:endParaRPr lang="en-US"/>
          </a:p>
        </c:txPr>
        <c:crossAx val="202639616"/>
        <c:crosses val="autoZero"/>
        <c:crossBetween val="midCat"/>
        <c:majorUnit val="1"/>
      </c:valAx>
      <c:valAx>
        <c:axId val="202639616"/>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02638080"/>
        <c:crosses val="autoZero"/>
        <c:crossBetween val="midCat"/>
        <c:majorUnit val="10"/>
      </c:valAx>
      <c:spPr>
        <a:noFill/>
        <a:ln>
          <a:noFill/>
        </a:ln>
        <a:effectLst/>
      </c:spPr>
    </c:plotArea>
    <c:legend>
      <c:legendPos val="t"/>
      <c:legendEntry>
        <c:idx val="1"/>
        <c:delete val="1"/>
      </c:legendEntry>
      <c:legendEntry>
        <c:idx val="5"/>
        <c:delete val="1"/>
      </c:legendEntry>
      <c:layout>
        <c:manualLayout>
          <c:xMode val="edge"/>
          <c:yMode val="edge"/>
          <c:x val="0.2238129324743498"/>
          <c:y val="0.10479016061558859"/>
          <c:w val="0.77618706752565025"/>
          <c:h val="0.2033302608703467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Chile</a:t>
            </a:r>
          </a:p>
        </c:rich>
      </c:tx>
      <c:layout>
        <c:manualLayout>
          <c:xMode val="edge"/>
          <c:yMode val="edge"/>
          <c:x val="0.51788880935337633"/>
          <c:y val="0.20444230845265438"/>
        </c:manualLayout>
      </c:layout>
      <c:overlay val="0"/>
      <c:spPr>
        <a:noFill/>
        <a:ln>
          <a:noFill/>
        </a:ln>
        <a:effectLst/>
      </c:spPr>
    </c:title>
    <c:autoTitleDeleted val="0"/>
    <c:plotArea>
      <c:layout>
        <c:manualLayout>
          <c:layoutTarget val="inner"/>
          <c:xMode val="edge"/>
          <c:yMode val="edge"/>
          <c:x val="7.4178265595588433E-2"/>
          <c:y val="0.15827724755449629"/>
          <c:w val="0.88878469736737453"/>
          <c:h val="0.67456584692136823"/>
        </c:manualLayout>
      </c:layout>
      <c:scatterChart>
        <c:scatterStyle val="lineMarker"/>
        <c:varyColors val="0"/>
        <c:ser>
          <c:idx val="0"/>
          <c:order val="0"/>
          <c:tx>
            <c:v>Non-partnered female householder with others</c:v>
          </c:tx>
          <c:spPr>
            <a:ln w="15875" cap="rnd">
              <a:solidFill>
                <a:schemeClr val="accent6">
                  <a:lumMod val="75000"/>
                </a:schemeClr>
              </a:solidFill>
              <a:round/>
            </a:ln>
            <a:effectLst/>
          </c:spPr>
          <c:marker>
            <c:symbol val="none"/>
          </c:marker>
          <c:xVal>
            <c:numLit>
              <c:formatCode>General</c:formatCode>
              <c:ptCount val="7"/>
              <c:pt idx="0">
                <c:v>1996</c:v>
              </c:pt>
              <c:pt idx="1">
                <c:v>1998</c:v>
              </c:pt>
              <c:pt idx="2">
                <c:v>2000</c:v>
              </c:pt>
              <c:pt idx="3">
                <c:v>2003</c:v>
              </c:pt>
              <c:pt idx="4">
                <c:v>2006</c:v>
              </c:pt>
              <c:pt idx="5">
                <c:v>2009</c:v>
              </c:pt>
              <c:pt idx="6">
                <c:v>2011</c:v>
              </c:pt>
            </c:numLit>
          </c:xVal>
          <c:yVal>
            <c:numLit>
              <c:formatCode>General</c:formatCode>
              <c:ptCount val="7"/>
              <c:pt idx="0">
                <c:v>12.933726</c:v>
              </c:pt>
              <c:pt idx="1">
                <c:v>13.152334</c:v>
              </c:pt>
              <c:pt idx="2">
                <c:v>11.41431</c:v>
              </c:pt>
              <c:pt idx="3">
                <c:v>10.138477</c:v>
              </c:pt>
              <c:pt idx="4">
                <c:v>8.8730439000000008</c:v>
              </c:pt>
              <c:pt idx="5">
                <c:v>7.5020261000000001</c:v>
              </c:pt>
              <c:pt idx="6">
                <c:v>5.8312295000000001</c:v>
              </c:pt>
            </c:numLit>
          </c:yVal>
          <c:smooth val="0"/>
        </c:ser>
        <c:ser>
          <c:idx val="1"/>
          <c:order val="1"/>
          <c:tx>
            <c:v>Non-partnered male householder with others</c:v>
          </c:tx>
          <c:spPr>
            <a:ln w="15875" cap="rnd">
              <a:solidFill>
                <a:schemeClr val="bg2">
                  <a:lumMod val="25000"/>
                </a:schemeClr>
              </a:solidFill>
              <a:round/>
            </a:ln>
            <a:effectLst/>
          </c:spPr>
          <c:marker>
            <c:symbol val="none"/>
          </c:marker>
          <c:xVal>
            <c:numLit>
              <c:formatCode>General</c:formatCode>
              <c:ptCount val="7"/>
              <c:pt idx="0">
                <c:v>1996</c:v>
              </c:pt>
              <c:pt idx="1">
                <c:v>1998</c:v>
              </c:pt>
              <c:pt idx="2">
                <c:v>2000</c:v>
              </c:pt>
              <c:pt idx="3">
                <c:v>2003</c:v>
              </c:pt>
              <c:pt idx="4">
                <c:v>2006</c:v>
              </c:pt>
              <c:pt idx="5">
                <c:v>2009</c:v>
              </c:pt>
              <c:pt idx="6">
                <c:v>2011</c:v>
              </c:pt>
            </c:numLit>
          </c:xVal>
          <c:yVal>
            <c:numLit>
              <c:formatCode>General</c:formatCode>
              <c:ptCount val="7"/>
              <c:pt idx="0">
                <c:v>6.8760991000000002</c:v>
              </c:pt>
              <c:pt idx="1">
                <c:v>5.2727652999999997</c:v>
              </c:pt>
              <c:pt idx="2">
                <c:v>5.1155125000000004</c:v>
              </c:pt>
              <c:pt idx="3">
                <c:v>5.1056062999999998</c:v>
              </c:pt>
              <c:pt idx="4">
                <c:v>4.2444176999999996</c:v>
              </c:pt>
              <c:pt idx="5">
                <c:v>3.0537684999999999</c:v>
              </c:pt>
              <c:pt idx="6">
                <c:v>1.9376393000000001</c:v>
              </c:pt>
            </c:numLit>
          </c:yVal>
          <c:smooth val="0"/>
        </c:ser>
        <c:ser>
          <c:idx val="2"/>
          <c:order val="2"/>
          <c:tx>
            <c:v>Non-partnered male householder with others</c:v>
          </c:tx>
          <c:spPr>
            <a:ln w="15875" cap="rnd">
              <a:solidFill>
                <a:schemeClr val="bg2">
                  <a:lumMod val="25000"/>
                </a:schemeClr>
              </a:solidFill>
              <a:round/>
            </a:ln>
            <a:effectLst/>
          </c:spPr>
          <c:marker>
            <c:symbol val="none"/>
          </c:marker>
          <c:xVal>
            <c:numLit>
              <c:formatCode>General</c:formatCode>
              <c:ptCount val="7"/>
              <c:pt idx="0">
                <c:v>1996</c:v>
              </c:pt>
              <c:pt idx="1">
                <c:v>1998</c:v>
              </c:pt>
              <c:pt idx="2">
                <c:v>2000</c:v>
              </c:pt>
              <c:pt idx="3">
                <c:v>2003</c:v>
              </c:pt>
              <c:pt idx="4">
                <c:v>2006</c:v>
              </c:pt>
              <c:pt idx="5">
                <c:v>2009</c:v>
              </c:pt>
              <c:pt idx="6">
                <c:v>2011</c:v>
              </c:pt>
            </c:numLit>
          </c:xVal>
          <c:yVal>
            <c:numLit>
              <c:formatCode>General</c:formatCode>
              <c:ptCount val="7"/>
              <c:pt idx="0">
                <c:v>0</c:v>
              </c:pt>
              <c:pt idx="1">
                <c:v>0</c:v>
              </c:pt>
              <c:pt idx="2">
                <c:v>0</c:v>
              </c:pt>
              <c:pt idx="3">
                <c:v>0</c:v>
              </c:pt>
              <c:pt idx="4">
                <c:v>0</c:v>
              </c:pt>
              <c:pt idx="5">
                <c:v>0</c:v>
              </c:pt>
              <c:pt idx="6">
                <c:v>0</c:v>
              </c:pt>
            </c:numLit>
          </c:yVal>
          <c:smooth val="0"/>
        </c:ser>
        <c:ser>
          <c:idx val="3"/>
          <c:order val="3"/>
          <c:tx>
            <c:v>Female one-person household</c:v>
          </c:tx>
          <c:spPr>
            <a:ln w="15875" cap="rnd">
              <a:solidFill>
                <a:schemeClr val="accent6">
                  <a:lumMod val="75000"/>
                </a:schemeClr>
              </a:solidFill>
              <a:prstDash val="sysDash"/>
              <a:round/>
            </a:ln>
            <a:effectLst/>
          </c:spPr>
          <c:marker>
            <c:symbol val="none"/>
          </c:marker>
          <c:xVal>
            <c:numLit>
              <c:formatCode>General</c:formatCode>
              <c:ptCount val="7"/>
              <c:pt idx="0">
                <c:v>1996</c:v>
              </c:pt>
              <c:pt idx="1">
                <c:v>1998</c:v>
              </c:pt>
              <c:pt idx="2">
                <c:v>2000</c:v>
              </c:pt>
              <c:pt idx="3">
                <c:v>2003</c:v>
              </c:pt>
              <c:pt idx="4">
                <c:v>2006</c:v>
              </c:pt>
              <c:pt idx="5">
                <c:v>2009</c:v>
              </c:pt>
              <c:pt idx="6">
                <c:v>2011</c:v>
              </c:pt>
            </c:numLit>
          </c:xVal>
          <c:yVal>
            <c:numLit>
              <c:formatCode>General</c:formatCode>
              <c:ptCount val="7"/>
              <c:pt idx="0">
                <c:v>3.7698413</c:v>
              </c:pt>
              <c:pt idx="1">
                <c:v>2.4961799</c:v>
              </c:pt>
              <c:pt idx="2">
                <c:v>1.4698256000000001</c:v>
              </c:pt>
              <c:pt idx="3">
                <c:v>1.4418152</c:v>
              </c:pt>
              <c:pt idx="4">
                <c:v>2.2086332999999998</c:v>
              </c:pt>
              <c:pt idx="5">
                <c:v>3.2254041999999998</c:v>
              </c:pt>
              <c:pt idx="6">
                <c:v>2.4198241</c:v>
              </c:pt>
            </c:numLit>
          </c:yVal>
          <c:smooth val="0"/>
        </c:ser>
        <c:ser>
          <c:idx val="4"/>
          <c:order val="4"/>
          <c:tx>
            <c:v>Male one-person household</c:v>
          </c:tx>
          <c:spPr>
            <a:ln w="15875" cap="rnd">
              <a:solidFill>
                <a:schemeClr val="bg2">
                  <a:lumMod val="25000"/>
                </a:schemeClr>
              </a:solidFill>
              <a:prstDash val="sysDash"/>
              <a:round/>
            </a:ln>
            <a:effectLst/>
          </c:spPr>
          <c:marker>
            <c:symbol val="none"/>
          </c:marker>
          <c:xVal>
            <c:numLit>
              <c:formatCode>General</c:formatCode>
              <c:ptCount val="7"/>
              <c:pt idx="0">
                <c:v>1996</c:v>
              </c:pt>
              <c:pt idx="1">
                <c:v>1998</c:v>
              </c:pt>
              <c:pt idx="2">
                <c:v>2000</c:v>
              </c:pt>
              <c:pt idx="3">
                <c:v>2003</c:v>
              </c:pt>
              <c:pt idx="4">
                <c:v>2006</c:v>
              </c:pt>
              <c:pt idx="5">
                <c:v>2009</c:v>
              </c:pt>
              <c:pt idx="6">
                <c:v>2011</c:v>
              </c:pt>
            </c:numLit>
          </c:xVal>
          <c:yVal>
            <c:numLit>
              <c:formatCode>General</c:formatCode>
              <c:ptCount val="7"/>
              <c:pt idx="0">
                <c:v>4.5066459999999999</c:v>
              </c:pt>
              <c:pt idx="1">
                <c:v>3.8788805000000002</c:v>
              </c:pt>
              <c:pt idx="2">
                <c:v>2.6931717000000002</c:v>
              </c:pt>
              <c:pt idx="3">
                <c:v>2.5898702</c:v>
              </c:pt>
              <c:pt idx="4">
                <c:v>2.4540633000000001</c:v>
              </c:pt>
              <c:pt idx="5">
                <c:v>3.3633074999999999</c:v>
              </c:pt>
              <c:pt idx="6">
                <c:v>2.3297517999999999</c:v>
              </c:pt>
            </c:numLit>
          </c:yVal>
          <c:smooth val="0"/>
        </c:ser>
        <c:ser>
          <c:idx val="5"/>
          <c:order val="5"/>
          <c:tx>
            <c:v>Male one-person household</c:v>
          </c:tx>
          <c:spPr>
            <a:ln w="15875" cap="rnd">
              <a:solidFill>
                <a:schemeClr val="bg2">
                  <a:lumMod val="25000"/>
                </a:schemeClr>
              </a:solidFill>
              <a:prstDash val="sysDash"/>
              <a:round/>
            </a:ln>
            <a:effectLst/>
          </c:spPr>
          <c:marker>
            <c:symbol val="none"/>
          </c:marker>
          <c:xVal>
            <c:numLit>
              <c:formatCode>General</c:formatCode>
              <c:ptCount val="7"/>
              <c:pt idx="0">
                <c:v>1996</c:v>
              </c:pt>
              <c:pt idx="1">
                <c:v>1998</c:v>
              </c:pt>
              <c:pt idx="2">
                <c:v>2000</c:v>
              </c:pt>
              <c:pt idx="3">
                <c:v>2003</c:v>
              </c:pt>
              <c:pt idx="4">
                <c:v>2006</c:v>
              </c:pt>
              <c:pt idx="5">
                <c:v>2009</c:v>
              </c:pt>
              <c:pt idx="6">
                <c:v>2011</c:v>
              </c:pt>
            </c:numLit>
          </c:xVal>
          <c:yVal>
            <c:numLit>
              <c:formatCode>General</c:formatCode>
              <c:ptCount val="7"/>
              <c:pt idx="0">
                <c:v>0</c:v>
              </c:pt>
              <c:pt idx="1">
                <c:v>0</c:v>
              </c:pt>
              <c:pt idx="2">
                <c:v>0</c:v>
              </c:pt>
              <c:pt idx="3">
                <c:v>0</c:v>
              </c:pt>
              <c:pt idx="4">
                <c:v>0</c:v>
              </c:pt>
              <c:pt idx="5">
                <c:v>0</c:v>
              </c:pt>
              <c:pt idx="6">
                <c:v>0</c:v>
              </c:pt>
            </c:numLit>
          </c:yVal>
          <c:smooth val="0"/>
        </c:ser>
        <c:dLbls>
          <c:showLegendKey val="0"/>
          <c:showVal val="0"/>
          <c:showCatName val="0"/>
          <c:showSerName val="0"/>
          <c:showPercent val="0"/>
          <c:showBubbleSize val="0"/>
        </c:dLbls>
        <c:axId val="203567104"/>
        <c:axId val="203568640"/>
      </c:scatterChart>
      <c:valAx>
        <c:axId val="203567104"/>
        <c:scaling>
          <c:orientation val="minMax"/>
          <c:max val="2012"/>
          <c:min val="1995"/>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a:lstStyle/>
          <a:p>
            <a:pPr>
              <a:defRPr/>
            </a:pPr>
            <a:endParaRPr lang="en-US"/>
          </a:p>
        </c:txPr>
        <c:crossAx val="203568640"/>
        <c:crosses val="autoZero"/>
        <c:crossBetween val="midCat"/>
        <c:majorUnit val="1"/>
      </c:valAx>
      <c:valAx>
        <c:axId val="203568640"/>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03567104"/>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258524692781602"/>
          <c:y val="0.14862277631962673"/>
          <c:w val="0.72565743089645174"/>
          <c:h val="0.6560321626463359"/>
        </c:manualLayout>
      </c:layout>
      <c:scatterChart>
        <c:scatterStyle val="lineMarker"/>
        <c:varyColors val="0"/>
        <c:ser>
          <c:idx val="0"/>
          <c:order val="0"/>
          <c:spPr>
            <a:ln w="28575">
              <a:noFill/>
            </a:ln>
          </c:spPr>
          <c:marker>
            <c:symbol val="circle"/>
            <c:size val="3"/>
            <c:spPr>
              <a:solidFill>
                <a:srgbClr val="C00000"/>
              </a:solidFill>
              <a:ln>
                <a:solidFill>
                  <a:srgbClr val="C00000"/>
                </a:solidFill>
              </a:ln>
            </c:spPr>
          </c:marker>
          <c:xVal>
            <c:numRef>
              <c:f>'Figure 8.1'!$D$6:$D$36</c:f>
              <c:numCache>
                <c:formatCode>0</c:formatCode>
                <c:ptCount val="31"/>
                <c:pt idx="0">
                  <c:v>12.3</c:v>
                </c:pt>
                <c:pt idx="1">
                  <c:v>17.100000000000001</c:v>
                </c:pt>
                <c:pt idx="2">
                  <c:v>7.1</c:v>
                </c:pt>
                <c:pt idx="3">
                  <c:v>13.3</c:v>
                </c:pt>
                <c:pt idx="4">
                  <c:v>13.2</c:v>
                </c:pt>
                <c:pt idx="5">
                  <c:v>14.6</c:v>
                </c:pt>
                <c:pt idx="6">
                  <c:v>10.4</c:v>
                </c:pt>
                <c:pt idx="7">
                  <c:v>21.9</c:v>
                </c:pt>
                <c:pt idx="8">
                  <c:v>22.1</c:v>
                </c:pt>
                <c:pt idx="9">
                  <c:v>12.3</c:v>
                </c:pt>
                <c:pt idx="10">
                  <c:v>17.2</c:v>
                </c:pt>
                <c:pt idx="11">
                  <c:v>17.899999999999999</c:v>
                </c:pt>
                <c:pt idx="12">
                  <c:v>11.1</c:v>
                </c:pt>
                <c:pt idx="13">
                  <c:v>18.3</c:v>
                </c:pt>
                <c:pt idx="14">
                  <c:v>16.8</c:v>
                </c:pt>
                <c:pt idx="15">
                  <c:v>13.6</c:v>
                </c:pt>
                <c:pt idx="16">
                  <c:v>13.1</c:v>
                </c:pt>
                <c:pt idx="17">
                  <c:v>11.2</c:v>
                </c:pt>
                <c:pt idx="18">
                  <c:v>8</c:v>
                </c:pt>
                <c:pt idx="19">
                  <c:v>12.6</c:v>
                </c:pt>
                <c:pt idx="20">
                  <c:v>15.9</c:v>
                </c:pt>
                <c:pt idx="21">
                  <c:v>14.8</c:v>
                </c:pt>
                <c:pt idx="22">
                  <c:v>21.4</c:v>
                </c:pt>
                <c:pt idx="23">
                  <c:v>12.1</c:v>
                </c:pt>
                <c:pt idx="24">
                  <c:v>12.4</c:v>
                </c:pt>
                <c:pt idx="25">
                  <c:v>11</c:v>
                </c:pt>
                <c:pt idx="26">
                  <c:v>12</c:v>
                </c:pt>
                <c:pt idx="27">
                  <c:v>12.9</c:v>
                </c:pt>
                <c:pt idx="28">
                  <c:v>9.5</c:v>
                </c:pt>
                <c:pt idx="29">
                  <c:v>9</c:v>
                </c:pt>
                <c:pt idx="30">
                  <c:v>11.1</c:v>
                </c:pt>
              </c:numCache>
            </c:numRef>
          </c:xVal>
          <c:yVal>
            <c:numRef>
              <c:f>'Figure 8.1'!$E$6:$E$36</c:f>
              <c:numCache>
                <c:formatCode>0</c:formatCode>
                <c:ptCount val="31"/>
                <c:pt idx="0">
                  <c:v>14.5</c:v>
                </c:pt>
                <c:pt idx="1">
                  <c:v>17.399999999999999</c:v>
                </c:pt>
                <c:pt idx="2">
                  <c:v>10.199999999999999</c:v>
                </c:pt>
                <c:pt idx="3">
                  <c:v>11.1</c:v>
                </c:pt>
                <c:pt idx="4">
                  <c:v>15.6</c:v>
                </c:pt>
                <c:pt idx="5">
                  <c:v>14.3</c:v>
                </c:pt>
                <c:pt idx="6">
                  <c:v>12.9</c:v>
                </c:pt>
                <c:pt idx="7">
                  <c:v>24.4</c:v>
                </c:pt>
                <c:pt idx="8">
                  <c:v>22.4</c:v>
                </c:pt>
                <c:pt idx="9">
                  <c:v>14</c:v>
                </c:pt>
                <c:pt idx="10">
                  <c:v>16.8</c:v>
                </c:pt>
                <c:pt idx="11">
                  <c:v>20.399999999999999</c:v>
                </c:pt>
                <c:pt idx="12">
                  <c:v>13.9</c:v>
                </c:pt>
                <c:pt idx="13">
                  <c:v>19</c:v>
                </c:pt>
                <c:pt idx="14">
                  <c:v>16.899999999999999</c:v>
                </c:pt>
                <c:pt idx="15">
                  <c:v>16.399999999999999</c:v>
                </c:pt>
                <c:pt idx="16">
                  <c:v>13.6</c:v>
                </c:pt>
                <c:pt idx="17">
                  <c:v>14.6</c:v>
                </c:pt>
                <c:pt idx="18">
                  <c:v>9.8000000000000007</c:v>
                </c:pt>
                <c:pt idx="19">
                  <c:v>14.3</c:v>
                </c:pt>
                <c:pt idx="20">
                  <c:v>14.5</c:v>
                </c:pt>
                <c:pt idx="21">
                  <c:v>16.100000000000001</c:v>
                </c:pt>
                <c:pt idx="22">
                  <c:v>22.2</c:v>
                </c:pt>
                <c:pt idx="23">
                  <c:v>11.3</c:v>
                </c:pt>
                <c:pt idx="24">
                  <c:v>12.4</c:v>
                </c:pt>
                <c:pt idx="25">
                  <c:v>9.3000000000000007</c:v>
                </c:pt>
                <c:pt idx="26">
                  <c:v>11.5</c:v>
                </c:pt>
                <c:pt idx="27">
                  <c:v>13.5</c:v>
                </c:pt>
                <c:pt idx="28">
                  <c:v>7.6</c:v>
                </c:pt>
                <c:pt idx="29">
                  <c:v>8.5</c:v>
                </c:pt>
                <c:pt idx="30">
                  <c:v>11.5</c:v>
                </c:pt>
              </c:numCache>
            </c:numRef>
          </c:yVal>
          <c:smooth val="0"/>
        </c:ser>
        <c:dLbls>
          <c:showLegendKey val="0"/>
          <c:showVal val="0"/>
          <c:showCatName val="0"/>
          <c:showSerName val="0"/>
          <c:showPercent val="0"/>
          <c:showBubbleSize val="0"/>
        </c:dLbls>
        <c:axId val="194631168"/>
        <c:axId val="194637824"/>
      </c:scatterChart>
      <c:valAx>
        <c:axId val="194631168"/>
        <c:scaling>
          <c:orientation val="minMax"/>
          <c:max val="50"/>
          <c:min val="0"/>
        </c:scaling>
        <c:delete val="0"/>
        <c:axPos val="b"/>
        <c:title>
          <c:tx>
            <c:rich>
              <a:bodyPr/>
              <a:lstStyle/>
              <a:p>
                <a:pPr>
                  <a:defRPr sz="1000"/>
                </a:pPr>
                <a:r>
                  <a:rPr lang="en-US" sz="1000"/>
                  <a:t>Male poverty rate (per cent)</a:t>
                </a:r>
              </a:p>
            </c:rich>
          </c:tx>
          <c:layout/>
          <c:overlay val="0"/>
        </c:title>
        <c:numFmt formatCode="0" sourceLinked="1"/>
        <c:majorTickMark val="out"/>
        <c:minorTickMark val="none"/>
        <c:tickLblPos val="nextTo"/>
        <c:crossAx val="194637824"/>
        <c:crosses val="autoZero"/>
        <c:crossBetween val="midCat"/>
        <c:majorUnit val="10"/>
        <c:minorUnit val="10"/>
      </c:valAx>
      <c:valAx>
        <c:axId val="194637824"/>
        <c:scaling>
          <c:orientation val="minMax"/>
          <c:max val="50"/>
          <c:min val="0"/>
        </c:scaling>
        <c:delete val="0"/>
        <c:axPos val="l"/>
        <c:majorGridlines>
          <c:spPr>
            <a:ln>
              <a:noFill/>
            </a:ln>
          </c:spPr>
        </c:majorGridlines>
        <c:title>
          <c:tx>
            <c:rich>
              <a:bodyPr rot="-5400000" vert="horz"/>
              <a:lstStyle/>
              <a:p>
                <a:pPr>
                  <a:defRPr sz="1000"/>
                </a:pPr>
                <a:r>
                  <a:rPr lang="en-US" sz="1000"/>
                  <a:t>Female poverty rate (per cent)</a:t>
                </a:r>
              </a:p>
            </c:rich>
          </c:tx>
          <c:layout/>
          <c:overlay val="0"/>
        </c:title>
        <c:numFmt formatCode="0" sourceLinked="1"/>
        <c:majorTickMark val="out"/>
        <c:minorTickMark val="none"/>
        <c:tickLblPos val="nextTo"/>
        <c:crossAx val="194631168"/>
        <c:crosses val="autoZero"/>
        <c:crossBetween val="midCat"/>
        <c:majorUnit val="10"/>
        <c:minorUnit val="10"/>
      </c:valAx>
    </c:plotArea>
    <c:plotVisOnly val="1"/>
    <c:dispBlanksAs val="gap"/>
    <c:showDLblsOverMax val="0"/>
  </c:chart>
  <c:spPr>
    <a:noFill/>
    <a:ln>
      <a:noFill/>
    </a:ln>
  </c:spPr>
  <c:txPr>
    <a:bodyPr/>
    <a:lstStyle/>
    <a:p>
      <a:pPr>
        <a:defRPr sz="800" b="0" i="0">
          <a:latin typeface="+mn-lt"/>
        </a:defRPr>
      </a:pPr>
      <a:endParaRPr lang="en-U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Colombia</a:t>
            </a:r>
          </a:p>
        </c:rich>
      </c:tx>
      <c:layout>
        <c:manualLayout>
          <c:xMode val="edge"/>
          <c:yMode val="edge"/>
          <c:x val="0.46247755394212087"/>
          <c:y val="0.20336691369461174"/>
        </c:manualLayout>
      </c:layout>
      <c:overlay val="0"/>
      <c:spPr>
        <a:noFill/>
        <a:ln>
          <a:noFill/>
        </a:ln>
        <a:effectLst/>
      </c:spPr>
    </c:title>
    <c:autoTitleDeleted val="0"/>
    <c:plotArea>
      <c:layout>
        <c:manualLayout>
          <c:layoutTarget val="inner"/>
          <c:xMode val="edge"/>
          <c:yMode val="edge"/>
          <c:x val="7.4178265595588433E-2"/>
          <c:y val="0.15456538520920179"/>
          <c:w val="0.88878469736737453"/>
          <c:h val="0.67806433463710103"/>
        </c:manualLayout>
      </c:layout>
      <c:scatterChart>
        <c:scatterStyle val="lineMarker"/>
        <c:varyColors val="0"/>
        <c:ser>
          <c:idx val="0"/>
          <c:order val="0"/>
          <c:tx>
            <c:v>Non-partnered female householder with others</c:v>
          </c:tx>
          <c:spPr>
            <a:ln w="15875" cap="rnd">
              <a:solidFill>
                <a:schemeClr val="accent6">
                  <a:lumMod val="75000"/>
                </a:schemeClr>
              </a:solidFill>
              <a:round/>
            </a:ln>
            <a:effectLst/>
          </c:spPr>
          <c:marker>
            <c:symbol val="none"/>
          </c:marker>
          <c:xVal>
            <c:numLit>
              <c:formatCode>General</c:formatCode>
              <c:ptCount val="11"/>
              <c:pt idx="0">
                <c:v>2001</c:v>
              </c:pt>
              <c:pt idx="1">
                <c:v>2002</c:v>
              </c:pt>
              <c:pt idx="2">
                <c:v>2003</c:v>
              </c:pt>
              <c:pt idx="3">
                <c:v>2004</c:v>
              </c:pt>
              <c:pt idx="4">
                <c:v>2005</c:v>
              </c:pt>
              <c:pt idx="6">
                <c:v>2008</c:v>
              </c:pt>
              <c:pt idx="7">
                <c:v>2009</c:v>
              </c:pt>
              <c:pt idx="8">
                <c:v>2010</c:v>
              </c:pt>
              <c:pt idx="9">
                <c:v>2011</c:v>
              </c:pt>
              <c:pt idx="10">
                <c:v>2012</c:v>
              </c:pt>
            </c:numLit>
          </c:xVal>
          <c:yVal>
            <c:numLit>
              <c:formatCode>General</c:formatCode>
              <c:ptCount val="11"/>
              <c:pt idx="0">
                <c:v>40.227989000000001</c:v>
              </c:pt>
              <c:pt idx="1">
                <c:v>30.415747</c:v>
              </c:pt>
              <c:pt idx="2">
                <c:v>28.712571000000001</c:v>
              </c:pt>
              <c:pt idx="3">
                <c:v>29.589628999999999</c:v>
              </c:pt>
              <c:pt idx="4">
                <c:v>24.793766000000002</c:v>
              </c:pt>
              <c:pt idx="5">
                <c:v>0</c:v>
              </c:pt>
              <c:pt idx="6">
                <c:v>26.923224000000001</c:v>
              </c:pt>
              <c:pt idx="7">
                <c:v>25.507165000000001</c:v>
              </c:pt>
              <c:pt idx="8">
                <c:v>23.916568999999999</c:v>
              </c:pt>
              <c:pt idx="9">
                <c:v>20.277884</c:v>
              </c:pt>
              <c:pt idx="10">
                <c:v>21.266314999999999</c:v>
              </c:pt>
            </c:numLit>
          </c:yVal>
          <c:smooth val="0"/>
        </c:ser>
        <c:ser>
          <c:idx val="1"/>
          <c:order val="1"/>
          <c:tx>
            <c:v>Non-partnered male householder with others</c:v>
          </c:tx>
          <c:spPr>
            <a:ln w="15875" cap="rnd">
              <a:solidFill>
                <a:schemeClr val="bg2">
                  <a:lumMod val="25000"/>
                </a:schemeClr>
              </a:solidFill>
              <a:round/>
            </a:ln>
            <a:effectLst/>
          </c:spPr>
          <c:marker>
            <c:symbol val="none"/>
          </c:marker>
          <c:xVal>
            <c:numLit>
              <c:formatCode>General</c:formatCode>
              <c:ptCount val="11"/>
              <c:pt idx="0">
                <c:v>2001</c:v>
              </c:pt>
              <c:pt idx="1">
                <c:v>2002</c:v>
              </c:pt>
              <c:pt idx="2">
                <c:v>2003</c:v>
              </c:pt>
              <c:pt idx="3">
                <c:v>2004</c:v>
              </c:pt>
              <c:pt idx="4">
                <c:v>2005</c:v>
              </c:pt>
              <c:pt idx="6">
                <c:v>2008</c:v>
              </c:pt>
              <c:pt idx="7">
                <c:v>2009</c:v>
              </c:pt>
              <c:pt idx="8">
                <c:v>2010</c:v>
              </c:pt>
              <c:pt idx="9">
                <c:v>2011</c:v>
              </c:pt>
              <c:pt idx="10">
                <c:v>2012</c:v>
              </c:pt>
            </c:numLit>
          </c:xVal>
          <c:yVal>
            <c:numLit>
              <c:formatCode>General</c:formatCode>
              <c:ptCount val="11"/>
              <c:pt idx="0">
                <c:v>32.406680000000001</c:v>
              </c:pt>
              <c:pt idx="1">
                <c:v>20.205991999999998</c:v>
              </c:pt>
              <c:pt idx="2">
                <c:v>18.571753000000001</c:v>
              </c:pt>
              <c:pt idx="3">
                <c:v>20.107721999999999</c:v>
              </c:pt>
              <c:pt idx="4">
                <c:v>15.366389</c:v>
              </c:pt>
              <c:pt idx="5">
                <c:v>0</c:v>
              </c:pt>
            </c:numLit>
          </c:yVal>
          <c:smooth val="0"/>
        </c:ser>
        <c:ser>
          <c:idx val="2"/>
          <c:order val="2"/>
          <c:tx>
            <c:v>Non-partnered male householder with others</c:v>
          </c:tx>
          <c:spPr>
            <a:ln w="15875" cap="rnd">
              <a:solidFill>
                <a:schemeClr val="bg2">
                  <a:lumMod val="25000"/>
                </a:schemeClr>
              </a:solidFill>
              <a:round/>
            </a:ln>
            <a:effectLst/>
          </c:spPr>
          <c:marker>
            <c:symbol val="none"/>
          </c:marker>
          <c:xVal>
            <c:numLit>
              <c:formatCode>General</c:formatCode>
              <c:ptCount val="11"/>
              <c:pt idx="0">
                <c:v>2001</c:v>
              </c:pt>
              <c:pt idx="1">
                <c:v>2002</c:v>
              </c:pt>
              <c:pt idx="2">
                <c:v>2003</c:v>
              </c:pt>
              <c:pt idx="3">
                <c:v>2004</c:v>
              </c:pt>
              <c:pt idx="4">
                <c:v>2005</c:v>
              </c:pt>
              <c:pt idx="6">
                <c:v>2008</c:v>
              </c:pt>
              <c:pt idx="7">
                <c:v>2009</c:v>
              </c:pt>
              <c:pt idx="8">
                <c:v>2010</c:v>
              </c:pt>
              <c:pt idx="9">
                <c:v>2011</c:v>
              </c:pt>
              <c:pt idx="10">
                <c:v>2012</c:v>
              </c:pt>
            </c:numLit>
          </c:xVal>
          <c:yVal>
            <c:numLit>
              <c:formatCode>General</c:formatCode>
              <c:ptCount val="11"/>
              <c:pt idx="0">
                <c:v>0</c:v>
              </c:pt>
              <c:pt idx="1">
                <c:v>0</c:v>
              </c:pt>
              <c:pt idx="2">
                <c:v>0</c:v>
              </c:pt>
              <c:pt idx="3">
                <c:v>0</c:v>
              </c:pt>
              <c:pt idx="4">
                <c:v>0</c:v>
              </c:pt>
              <c:pt idx="5">
                <c:v>0</c:v>
              </c:pt>
              <c:pt idx="6">
                <c:v>18.887782999999999</c:v>
              </c:pt>
              <c:pt idx="7">
                <c:v>15.943320999999999</c:v>
              </c:pt>
              <c:pt idx="8">
                <c:v>12.510929000000001</c:v>
              </c:pt>
              <c:pt idx="9">
                <c:v>12.821141000000001</c:v>
              </c:pt>
              <c:pt idx="10">
                <c:v>12.259520999999999</c:v>
              </c:pt>
            </c:numLit>
          </c:yVal>
          <c:smooth val="0"/>
        </c:ser>
        <c:ser>
          <c:idx val="3"/>
          <c:order val="3"/>
          <c:tx>
            <c:v>Female one-person household</c:v>
          </c:tx>
          <c:spPr>
            <a:ln w="15875" cap="rnd">
              <a:solidFill>
                <a:schemeClr val="accent6">
                  <a:lumMod val="75000"/>
                </a:schemeClr>
              </a:solidFill>
              <a:prstDash val="sysDash"/>
              <a:round/>
            </a:ln>
            <a:effectLst/>
          </c:spPr>
          <c:marker>
            <c:symbol val="none"/>
          </c:marker>
          <c:xVal>
            <c:numLit>
              <c:formatCode>General</c:formatCode>
              <c:ptCount val="11"/>
              <c:pt idx="0">
                <c:v>2001</c:v>
              </c:pt>
              <c:pt idx="1">
                <c:v>2002</c:v>
              </c:pt>
              <c:pt idx="2">
                <c:v>2003</c:v>
              </c:pt>
              <c:pt idx="3">
                <c:v>2004</c:v>
              </c:pt>
              <c:pt idx="4">
                <c:v>2005</c:v>
              </c:pt>
              <c:pt idx="6">
                <c:v>2008</c:v>
              </c:pt>
              <c:pt idx="7">
                <c:v>2009</c:v>
              </c:pt>
              <c:pt idx="8">
                <c:v>2010</c:v>
              </c:pt>
              <c:pt idx="9">
                <c:v>2011</c:v>
              </c:pt>
              <c:pt idx="10">
                <c:v>2012</c:v>
              </c:pt>
            </c:numLit>
          </c:xVal>
          <c:yVal>
            <c:numLit>
              <c:formatCode>General</c:formatCode>
              <c:ptCount val="11"/>
              <c:pt idx="0">
                <c:v>36.033208000000002</c:v>
              </c:pt>
              <c:pt idx="1">
                <c:v>12.655523000000001</c:v>
              </c:pt>
              <c:pt idx="2">
                <c:v>16.736269</c:v>
              </c:pt>
              <c:pt idx="3">
                <c:v>10.321209</c:v>
              </c:pt>
              <c:pt idx="4">
                <c:v>9.2110471</c:v>
              </c:pt>
              <c:pt idx="5">
                <c:v>0</c:v>
              </c:pt>
              <c:pt idx="6">
                <c:v>10.905651000000001</c:v>
              </c:pt>
              <c:pt idx="7">
                <c:v>10.004739000000001</c:v>
              </c:pt>
              <c:pt idx="8">
                <c:v>9.2811834999999991</c:v>
              </c:pt>
              <c:pt idx="9">
                <c:v>7.3590540999999998</c:v>
              </c:pt>
              <c:pt idx="10">
                <c:v>10.681374999999999</c:v>
              </c:pt>
            </c:numLit>
          </c:yVal>
          <c:smooth val="0"/>
        </c:ser>
        <c:ser>
          <c:idx val="4"/>
          <c:order val="4"/>
          <c:tx>
            <c:v>Male one-person household</c:v>
          </c:tx>
          <c:spPr>
            <a:ln w="15875" cap="rnd">
              <a:solidFill>
                <a:schemeClr val="bg2">
                  <a:lumMod val="25000"/>
                </a:schemeClr>
              </a:solidFill>
              <a:prstDash val="sysDash"/>
              <a:round/>
            </a:ln>
            <a:effectLst/>
          </c:spPr>
          <c:marker>
            <c:symbol val="none"/>
          </c:marker>
          <c:xVal>
            <c:numLit>
              <c:formatCode>General</c:formatCode>
              <c:ptCount val="11"/>
              <c:pt idx="0">
                <c:v>2001</c:v>
              </c:pt>
              <c:pt idx="1">
                <c:v>2002</c:v>
              </c:pt>
              <c:pt idx="2">
                <c:v>2003</c:v>
              </c:pt>
              <c:pt idx="3">
                <c:v>2004</c:v>
              </c:pt>
              <c:pt idx="4">
                <c:v>2005</c:v>
              </c:pt>
              <c:pt idx="6">
                <c:v>2008</c:v>
              </c:pt>
              <c:pt idx="7">
                <c:v>2009</c:v>
              </c:pt>
              <c:pt idx="8">
                <c:v>2010</c:v>
              </c:pt>
              <c:pt idx="9">
                <c:v>2011</c:v>
              </c:pt>
              <c:pt idx="10">
                <c:v>2012</c:v>
              </c:pt>
            </c:numLit>
          </c:xVal>
          <c:yVal>
            <c:numLit>
              <c:formatCode>General</c:formatCode>
              <c:ptCount val="11"/>
              <c:pt idx="0">
                <c:v>24.089099000000001</c:v>
              </c:pt>
              <c:pt idx="1">
                <c:v>7.1523741999999997</c:v>
              </c:pt>
              <c:pt idx="2">
                <c:v>11.896361000000001</c:v>
              </c:pt>
              <c:pt idx="3">
                <c:v>9.6928569000000007</c:v>
              </c:pt>
              <c:pt idx="4">
                <c:v>6.9014508000000001</c:v>
              </c:pt>
              <c:pt idx="5">
                <c:v>0</c:v>
              </c:pt>
            </c:numLit>
          </c:yVal>
          <c:smooth val="0"/>
        </c:ser>
        <c:ser>
          <c:idx val="5"/>
          <c:order val="5"/>
          <c:tx>
            <c:v>Male one-person household</c:v>
          </c:tx>
          <c:spPr>
            <a:ln w="15875" cap="rnd">
              <a:solidFill>
                <a:schemeClr val="bg2">
                  <a:lumMod val="25000"/>
                </a:schemeClr>
              </a:solidFill>
              <a:prstDash val="sysDash"/>
              <a:round/>
            </a:ln>
            <a:effectLst/>
          </c:spPr>
          <c:marker>
            <c:symbol val="none"/>
          </c:marker>
          <c:xVal>
            <c:numLit>
              <c:formatCode>General</c:formatCode>
              <c:ptCount val="11"/>
              <c:pt idx="0">
                <c:v>2001</c:v>
              </c:pt>
              <c:pt idx="1">
                <c:v>2002</c:v>
              </c:pt>
              <c:pt idx="2">
                <c:v>2003</c:v>
              </c:pt>
              <c:pt idx="3">
                <c:v>2004</c:v>
              </c:pt>
              <c:pt idx="4">
                <c:v>2005</c:v>
              </c:pt>
              <c:pt idx="6">
                <c:v>2008</c:v>
              </c:pt>
              <c:pt idx="7">
                <c:v>2009</c:v>
              </c:pt>
              <c:pt idx="8">
                <c:v>2010</c:v>
              </c:pt>
              <c:pt idx="9">
                <c:v>2011</c:v>
              </c:pt>
              <c:pt idx="10">
                <c:v>2012</c:v>
              </c:pt>
            </c:numLit>
          </c:xVal>
          <c:yVal>
            <c:numLit>
              <c:formatCode>General</c:formatCode>
              <c:ptCount val="11"/>
              <c:pt idx="0">
                <c:v>0</c:v>
              </c:pt>
              <c:pt idx="1">
                <c:v>0</c:v>
              </c:pt>
              <c:pt idx="2">
                <c:v>0</c:v>
              </c:pt>
              <c:pt idx="3">
                <c:v>0</c:v>
              </c:pt>
              <c:pt idx="4">
                <c:v>0</c:v>
              </c:pt>
              <c:pt idx="5">
                <c:v>0</c:v>
              </c:pt>
              <c:pt idx="6">
                <c:v>8.3387627000000002</c:v>
              </c:pt>
              <c:pt idx="7">
                <c:v>9.4513032999999993</c:v>
              </c:pt>
              <c:pt idx="8">
                <c:v>7.6176364000000003</c:v>
              </c:pt>
              <c:pt idx="9">
                <c:v>7.6104436</c:v>
              </c:pt>
              <c:pt idx="10">
                <c:v>10.036633999999999</c:v>
              </c:pt>
            </c:numLit>
          </c:yVal>
          <c:smooth val="0"/>
        </c:ser>
        <c:dLbls>
          <c:showLegendKey val="0"/>
          <c:showVal val="0"/>
          <c:showCatName val="0"/>
          <c:showSerName val="0"/>
          <c:showPercent val="0"/>
          <c:showBubbleSize val="0"/>
        </c:dLbls>
        <c:axId val="203609600"/>
        <c:axId val="203611136"/>
      </c:scatterChart>
      <c:valAx>
        <c:axId val="203609600"/>
        <c:scaling>
          <c:orientation val="minMax"/>
          <c:max val="2012"/>
          <c:min val="1995"/>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a:lstStyle/>
          <a:p>
            <a:pPr>
              <a:defRPr/>
            </a:pPr>
            <a:endParaRPr lang="en-US"/>
          </a:p>
        </c:txPr>
        <c:crossAx val="203611136"/>
        <c:crosses val="autoZero"/>
        <c:crossBetween val="midCat"/>
        <c:majorUnit val="1"/>
      </c:valAx>
      <c:valAx>
        <c:axId val="203611136"/>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03609600"/>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Costa Rica</a:t>
            </a:r>
          </a:p>
        </c:rich>
      </c:tx>
      <c:layout>
        <c:manualLayout>
          <c:xMode val="edge"/>
          <c:yMode val="edge"/>
          <c:x val="0.46247755394212087"/>
          <c:y val="0.20336691369461174"/>
        </c:manualLayout>
      </c:layout>
      <c:overlay val="0"/>
      <c:spPr>
        <a:noFill/>
        <a:ln>
          <a:noFill/>
        </a:ln>
        <a:effectLst/>
      </c:spPr>
    </c:title>
    <c:autoTitleDeleted val="0"/>
    <c:plotArea>
      <c:layout>
        <c:manualLayout>
          <c:layoutTarget val="inner"/>
          <c:xMode val="edge"/>
          <c:yMode val="edge"/>
          <c:x val="7.4178265595588433E-2"/>
          <c:y val="0.15456538520920179"/>
          <c:w val="0.88878469736737453"/>
          <c:h val="0.67023188676007528"/>
        </c:manualLayout>
      </c:layout>
      <c:scatterChart>
        <c:scatterStyle val="lineMarker"/>
        <c:varyColors val="0"/>
        <c:ser>
          <c:idx val="0"/>
          <c:order val="0"/>
          <c:tx>
            <c:v>Non-partnered female householder with others</c:v>
          </c:tx>
          <c:spPr>
            <a:ln w="15875" cap="rnd">
              <a:solidFill>
                <a:schemeClr val="accent6">
                  <a:lumMod val="75000"/>
                </a:schemeClr>
              </a:solidFill>
              <a:round/>
            </a:ln>
            <a:effectLst/>
          </c:spPr>
          <c:marker>
            <c:symbol val="none"/>
          </c:marker>
          <c:xVal>
            <c:numLit>
              <c:formatCode>General</c:formatCode>
              <c:ptCount val="16"/>
              <c:pt idx="0">
                <c:v>1995</c:v>
              </c:pt>
              <c:pt idx="1">
                <c:v>1996</c:v>
              </c:pt>
              <c:pt idx="2">
                <c:v>1997</c:v>
              </c:pt>
              <c:pt idx="3">
                <c:v>1998</c:v>
              </c:pt>
              <c:pt idx="4">
                <c:v>1999</c:v>
              </c:pt>
              <c:pt idx="5">
                <c:v>2000</c:v>
              </c:pt>
              <c:pt idx="6">
                <c:v>2001</c:v>
              </c:pt>
              <c:pt idx="8">
                <c:v>2002</c:v>
              </c:pt>
              <c:pt idx="9">
                <c:v>2003</c:v>
              </c:pt>
              <c:pt idx="10">
                <c:v>2004</c:v>
              </c:pt>
              <c:pt idx="11">
                <c:v>2005</c:v>
              </c:pt>
              <c:pt idx="12">
                <c:v>2006</c:v>
              </c:pt>
              <c:pt idx="13">
                <c:v>2007</c:v>
              </c:pt>
              <c:pt idx="14">
                <c:v>2008</c:v>
              </c:pt>
              <c:pt idx="15">
                <c:v>2009</c:v>
              </c:pt>
            </c:numLit>
          </c:xVal>
          <c:yVal>
            <c:numLit>
              <c:formatCode>General</c:formatCode>
              <c:ptCount val="16"/>
              <c:pt idx="0">
                <c:v>21.029897999999999</c:v>
              </c:pt>
              <c:pt idx="1">
                <c:v>22.247765000000001</c:v>
              </c:pt>
              <c:pt idx="2">
                <c:v>22.477208999999998</c:v>
              </c:pt>
              <c:pt idx="3">
                <c:v>18.271173000000001</c:v>
              </c:pt>
              <c:pt idx="4">
                <c:v>23.500049000000001</c:v>
              </c:pt>
              <c:pt idx="5">
                <c:v>21.231183000000001</c:v>
              </c:pt>
              <c:pt idx="6">
                <c:v>22.460794</c:v>
              </c:pt>
              <c:pt idx="7">
                <c:v>0</c:v>
              </c:pt>
              <c:pt idx="8">
                <c:v>17.807794999999999</c:v>
              </c:pt>
              <c:pt idx="9">
                <c:v>20.495253000000002</c:v>
              </c:pt>
              <c:pt idx="10">
                <c:v>17.436409999999999</c:v>
              </c:pt>
              <c:pt idx="11">
                <c:v>16.344964999999998</c:v>
              </c:pt>
              <c:pt idx="12">
                <c:v>16.429423</c:v>
              </c:pt>
              <c:pt idx="13">
                <c:v>10.872331000000001</c:v>
              </c:pt>
              <c:pt idx="14">
                <c:v>11.978623000000001</c:v>
              </c:pt>
              <c:pt idx="15">
                <c:v>11.568507</c:v>
              </c:pt>
            </c:numLit>
          </c:yVal>
          <c:smooth val="0"/>
        </c:ser>
        <c:ser>
          <c:idx val="1"/>
          <c:order val="1"/>
          <c:tx>
            <c:v>Non-partnered male householder with others</c:v>
          </c:tx>
          <c:spPr>
            <a:ln w="15875" cap="rnd">
              <a:solidFill>
                <a:schemeClr val="bg2">
                  <a:lumMod val="25000"/>
                </a:schemeClr>
              </a:solidFill>
              <a:round/>
            </a:ln>
            <a:effectLst/>
          </c:spPr>
          <c:marker>
            <c:symbol val="none"/>
          </c:marker>
          <c:xVal>
            <c:numLit>
              <c:formatCode>General</c:formatCode>
              <c:ptCount val="16"/>
              <c:pt idx="0">
                <c:v>1995</c:v>
              </c:pt>
              <c:pt idx="1">
                <c:v>1996</c:v>
              </c:pt>
              <c:pt idx="2">
                <c:v>1997</c:v>
              </c:pt>
              <c:pt idx="3">
                <c:v>1998</c:v>
              </c:pt>
              <c:pt idx="4">
                <c:v>1999</c:v>
              </c:pt>
              <c:pt idx="5">
                <c:v>2000</c:v>
              </c:pt>
              <c:pt idx="6">
                <c:v>2001</c:v>
              </c:pt>
              <c:pt idx="8">
                <c:v>2002</c:v>
              </c:pt>
              <c:pt idx="9">
                <c:v>2003</c:v>
              </c:pt>
              <c:pt idx="10">
                <c:v>2004</c:v>
              </c:pt>
              <c:pt idx="11">
                <c:v>2005</c:v>
              </c:pt>
              <c:pt idx="12">
                <c:v>2006</c:v>
              </c:pt>
              <c:pt idx="13">
                <c:v>2007</c:v>
              </c:pt>
              <c:pt idx="14">
                <c:v>2008</c:v>
              </c:pt>
              <c:pt idx="15">
                <c:v>2009</c:v>
              </c:pt>
            </c:numLit>
          </c:xVal>
          <c:yVal>
            <c:numLit>
              <c:formatCode>General</c:formatCode>
              <c:ptCount val="16"/>
              <c:pt idx="0">
                <c:v>10.120367</c:v>
              </c:pt>
              <c:pt idx="1">
                <c:v>13.168278000000001</c:v>
              </c:pt>
              <c:pt idx="2">
                <c:v>15.410864</c:v>
              </c:pt>
              <c:pt idx="3">
                <c:v>11.436764999999999</c:v>
              </c:pt>
              <c:pt idx="4">
                <c:v>7.9815537000000001</c:v>
              </c:pt>
              <c:pt idx="5">
                <c:v>11.043167</c:v>
              </c:pt>
              <c:pt idx="6">
                <c:v>14.389495999999999</c:v>
              </c:pt>
              <c:pt idx="7">
                <c:v>0</c:v>
              </c:pt>
            </c:numLit>
          </c:yVal>
          <c:smooth val="0"/>
        </c:ser>
        <c:ser>
          <c:idx val="2"/>
          <c:order val="2"/>
          <c:tx>
            <c:v>Non-partnered male householder with others</c:v>
          </c:tx>
          <c:spPr>
            <a:ln w="15875" cap="rnd">
              <a:solidFill>
                <a:schemeClr val="bg2">
                  <a:lumMod val="25000"/>
                </a:schemeClr>
              </a:solidFill>
              <a:round/>
            </a:ln>
            <a:effectLst/>
          </c:spPr>
          <c:marker>
            <c:symbol val="none"/>
          </c:marker>
          <c:xVal>
            <c:numLit>
              <c:formatCode>General</c:formatCode>
              <c:ptCount val="16"/>
              <c:pt idx="0">
                <c:v>1995</c:v>
              </c:pt>
              <c:pt idx="1">
                <c:v>1996</c:v>
              </c:pt>
              <c:pt idx="2">
                <c:v>1997</c:v>
              </c:pt>
              <c:pt idx="3">
                <c:v>1998</c:v>
              </c:pt>
              <c:pt idx="4">
                <c:v>1999</c:v>
              </c:pt>
              <c:pt idx="5">
                <c:v>2000</c:v>
              </c:pt>
              <c:pt idx="6">
                <c:v>2001</c:v>
              </c:pt>
              <c:pt idx="8">
                <c:v>2002</c:v>
              </c:pt>
              <c:pt idx="9">
                <c:v>2003</c:v>
              </c:pt>
              <c:pt idx="10">
                <c:v>2004</c:v>
              </c:pt>
              <c:pt idx="11">
                <c:v>2005</c:v>
              </c:pt>
              <c:pt idx="12">
                <c:v>2006</c:v>
              </c:pt>
              <c:pt idx="13">
                <c:v>2007</c:v>
              </c:pt>
              <c:pt idx="14">
                <c:v>2008</c:v>
              </c:pt>
              <c:pt idx="15">
                <c:v>2009</c:v>
              </c:pt>
            </c:numLit>
          </c:xVal>
          <c:yVal>
            <c:numLit>
              <c:formatCode>General</c:formatCode>
              <c:ptCount val="16"/>
              <c:pt idx="0">
                <c:v>0</c:v>
              </c:pt>
              <c:pt idx="1">
                <c:v>0</c:v>
              </c:pt>
              <c:pt idx="2">
                <c:v>0</c:v>
              </c:pt>
              <c:pt idx="3">
                <c:v>0</c:v>
              </c:pt>
              <c:pt idx="4">
                <c:v>0</c:v>
              </c:pt>
              <c:pt idx="5">
                <c:v>0</c:v>
              </c:pt>
              <c:pt idx="6">
                <c:v>0</c:v>
              </c:pt>
              <c:pt idx="7">
                <c:v>0</c:v>
              </c:pt>
              <c:pt idx="8">
                <c:v>9.5734715999999995</c:v>
              </c:pt>
              <c:pt idx="9">
                <c:v>10.960862000000001</c:v>
              </c:pt>
              <c:pt idx="10">
                <c:v>9.7262146999999999</c:v>
              </c:pt>
              <c:pt idx="11">
                <c:v>9.0378143000000009</c:v>
              </c:pt>
              <c:pt idx="12">
                <c:v>8.4862102000000004</c:v>
              </c:pt>
              <c:pt idx="13">
                <c:v>6.1855088</c:v>
              </c:pt>
              <c:pt idx="14">
                <c:v>7.0391193000000003</c:v>
              </c:pt>
              <c:pt idx="15">
                <c:v>4.5752467000000001</c:v>
              </c:pt>
            </c:numLit>
          </c:yVal>
          <c:smooth val="0"/>
        </c:ser>
        <c:ser>
          <c:idx val="3"/>
          <c:order val="3"/>
          <c:tx>
            <c:v>Female one-person household</c:v>
          </c:tx>
          <c:spPr>
            <a:ln w="15875" cap="rnd">
              <a:solidFill>
                <a:schemeClr val="accent6">
                  <a:lumMod val="75000"/>
                </a:schemeClr>
              </a:solidFill>
              <a:prstDash val="sysDash"/>
              <a:round/>
            </a:ln>
            <a:effectLst/>
          </c:spPr>
          <c:marker>
            <c:symbol val="none"/>
          </c:marker>
          <c:xVal>
            <c:numLit>
              <c:formatCode>General</c:formatCode>
              <c:ptCount val="16"/>
              <c:pt idx="0">
                <c:v>1995</c:v>
              </c:pt>
              <c:pt idx="1">
                <c:v>1996</c:v>
              </c:pt>
              <c:pt idx="2">
                <c:v>1997</c:v>
              </c:pt>
              <c:pt idx="3">
                <c:v>1998</c:v>
              </c:pt>
              <c:pt idx="4">
                <c:v>1999</c:v>
              </c:pt>
              <c:pt idx="5">
                <c:v>2000</c:v>
              </c:pt>
              <c:pt idx="6">
                <c:v>2001</c:v>
              </c:pt>
              <c:pt idx="8">
                <c:v>2002</c:v>
              </c:pt>
              <c:pt idx="9">
                <c:v>2003</c:v>
              </c:pt>
              <c:pt idx="10">
                <c:v>2004</c:v>
              </c:pt>
              <c:pt idx="11">
                <c:v>2005</c:v>
              </c:pt>
              <c:pt idx="12">
                <c:v>2006</c:v>
              </c:pt>
              <c:pt idx="13">
                <c:v>2007</c:v>
              </c:pt>
              <c:pt idx="14">
                <c:v>2008</c:v>
              </c:pt>
              <c:pt idx="15">
                <c:v>2009</c:v>
              </c:pt>
            </c:numLit>
          </c:xVal>
          <c:yVal>
            <c:numLit>
              <c:formatCode>General</c:formatCode>
              <c:ptCount val="16"/>
              <c:pt idx="0">
                <c:v>34.364820999999999</c:v>
              </c:pt>
              <c:pt idx="1">
                <c:v>35.493023999999998</c:v>
              </c:pt>
              <c:pt idx="2">
                <c:v>29.542560000000002</c:v>
              </c:pt>
              <c:pt idx="3">
                <c:v>24.311205000000001</c:v>
              </c:pt>
              <c:pt idx="4">
                <c:v>29.805558999999999</c:v>
              </c:pt>
              <c:pt idx="5">
                <c:v>33.692900999999999</c:v>
              </c:pt>
              <c:pt idx="6">
                <c:v>32.005231999999999</c:v>
              </c:pt>
              <c:pt idx="7">
                <c:v>0</c:v>
              </c:pt>
              <c:pt idx="8">
                <c:v>22.191261999999998</c:v>
              </c:pt>
              <c:pt idx="9">
                <c:v>23.645966999999999</c:v>
              </c:pt>
              <c:pt idx="10">
                <c:v>20.883009000000001</c:v>
              </c:pt>
              <c:pt idx="11">
                <c:v>15.789605</c:v>
              </c:pt>
              <c:pt idx="12">
                <c:v>18.75226</c:v>
              </c:pt>
              <c:pt idx="13">
                <c:v>7.2903017999999999</c:v>
              </c:pt>
              <c:pt idx="14">
                <c:v>10.159128000000001</c:v>
              </c:pt>
              <c:pt idx="15">
                <c:v>8.6145563000000003</c:v>
              </c:pt>
            </c:numLit>
          </c:yVal>
          <c:smooth val="0"/>
        </c:ser>
        <c:ser>
          <c:idx val="4"/>
          <c:order val="4"/>
          <c:tx>
            <c:v>Male one-person household</c:v>
          </c:tx>
          <c:spPr>
            <a:ln w="15875" cap="rnd">
              <a:solidFill>
                <a:schemeClr val="bg2">
                  <a:lumMod val="25000"/>
                </a:schemeClr>
              </a:solidFill>
              <a:prstDash val="sysDash"/>
              <a:round/>
            </a:ln>
            <a:effectLst/>
          </c:spPr>
          <c:marker>
            <c:symbol val="none"/>
          </c:marker>
          <c:xVal>
            <c:numLit>
              <c:formatCode>General</c:formatCode>
              <c:ptCount val="16"/>
              <c:pt idx="0">
                <c:v>1995</c:v>
              </c:pt>
              <c:pt idx="1">
                <c:v>1996</c:v>
              </c:pt>
              <c:pt idx="2">
                <c:v>1997</c:v>
              </c:pt>
              <c:pt idx="3">
                <c:v>1998</c:v>
              </c:pt>
              <c:pt idx="4">
                <c:v>1999</c:v>
              </c:pt>
              <c:pt idx="5">
                <c:v>2000</c:v>
              </c:pt>
              <c:pt idx="6">
                <c:v>2001</c:v>
              </c:pt>
              <c:pt idx="8">
                <c:v>2002</c:v>
              </c:pt>
              <c:pt idx="9">
                <c:v>2003</c:v>
              </c:pt>
              <c:pt idx="10">
                <c:v>2004</c:v>
              </c:pt>
              <c:pt idx="11">
                <c:v>2005</c:v>
              </c:pt>
              <c:pt idx="12">
                <c:v>2006</c:v>
              </c:pt>
              <c:pt idx="13">
                <c:v>2007</c:v>
              </c:pt>
              <c:pt idx="14">
                <c:v>2008</c:v>
              </c:pt>
              <c:pt idx="15">
                <c:v>2009</c:v>
              </c:pt>
            </c:numLit>
          </c:xVal>
          <c:yVal>
            <c:numLit>
              <c:formatCode>General</c:formatCode>
              <c:ptCount val="16"/>
              <c:pt idx="0">
                <c:v>14.852791</c:v>
              </c:pt>
              <c:pt idx="1">
                <c:v>16.601451000000001</c:v>
              </c:pt>
              <c:pt idx="2">
                <c:v>15.617445999999999</c:v>
              </c:pt>
              <c:pt idx="3">
                <c:v>11.729236999999999</c:v>
              </c:pt>
              <c:pt idx="4">
                <c:v>14.909855</c:v>
              </c:pt>
              <c:pt idx="5">
                <c:v>12.959583</c:v>
              </c:pt>
              <c:pt idx="6">
                <c:v>18.807258999999998</c:v>
              </c:pt>
              <c:pt idx="7">
                <c:v>0</c:v>
              </c:pt>
            </c:numLit>
          </c:yVal>
          <c:smooth val="0"/>
        </c:ser>
        <c:ser>
          <c:idx val="5"/>
          <c:order val="5"/>
          <c:tx>
            <c:v>Male one-person household</c:v>
          </c:tx>
          <c:spPr>
            <a:ln w="15875" cap="rnd">
              <a:solidFill>
                <a:schemeClr val="bg2">
                  <a:lumMod val="25000"/>
                </a:schemeClr>
              </a:solidFill>
              <a:prstDash val="sysDash"/>
              <a:round/>
            </a:ln>
            <a:effectLst/>
          </c:spPr>
          <c:marker>
            <c:symbol val="none"/>
          </c:marker>
          <c:xVal>
            <c:numLit>
              <c:formatCode>General</c:formatCode>
              <c:ptCount val="16"/>
              <c:pt idx="0">
                <c:v>1995</c:v>
              </c:pt>
              <c:pt idx="1">
                <c:v>1996</c:v>
              </c:pt>
              <c:pt idx="2">
                <c:v>1997</c:v>
              </c:pt>
              <c:pt idx="3">
                <c:v>1998</c:v>
              </c:pt>
              <c:pt idx="4">
                <c:v>1999</c:v>
              </c:pt>
              <c:pt idx="5">
                <c:v>2000</c:v>
              </c:pt>
              <c:pt idx="6">
                <c:v>2001</c:v>
              </c:pt>
              <c:pt idx="8">
                <c:v>2002</c:v>
              </c:pt>
              <c:pt idx="9">
                <c:v>2003</c:v>
              </c:pt>
              <c:pt idx="10">
                <c:v>2004</c:v>
              </c:pt>
              <c:pt idx="11">
                <c:v>2005</c:v>
              </c:pt>
              <c:pt idx="12">
                <c:v>2006</c:v>
              </c:pt>
              <c:pt idx="13">
                <c:v>2007</c:v>
              </c:pt>
              <c:pt idx="14">
                <c:v>2008</c:v>
              </c:pt>
              <c:pt idx="15">
                <c:v>2009</c:v>
              </c:pt>
            </c:numLit>
          </c:xVal>
          <c:yVal>
            <c:numLit>
              <c:formatCode>General</c:formatCode>
              <c:ptCount val="16"/>
              <c:pt idx="0">
                <c:v>0</c:v>
              </c:pt>
              <c:pt idx="1">
                <c:v>0</c:v>
              </c:pt>
              <c:pt idx="2">
                <c:v>0</c:v>
              </c:pt>
              <c:pt idx="3">
                <c:v>0</c:v>
              </c:pt>
              <c:pt idx="4">
                <c:v>0</c:v>
              </c:pt>
              <c:pt idx="5">
                <c:v>0</c:v>
              </c:pt>
              <c:pt idx="6">
                <c:v>0</c:v>
              </c:pt>
              <c:pt idx="7">
                <c:v>0</c:v>
              </c:pt>
              <c:pt idx="8">
                <c:v>11.718852999999999</c:v>
              </c:pt>
              <c:pt idx="9">
                <c:v>12.67989</c:v>
              </c:pt>
              <c:pt idx="10">
                <c:v>14.445459</c:v>
              </c:pt>
              <c:pt idx="11">
                <c:v>16.706374</c:v>
              </c:pt>
              <c:pt idx="12">
                <c:v>10.938798</c:v>
              </c:pt>
              <c:pt idx="13">
                <c:v>6.8441979000000002</c:v>
              </c:pt>
              <c:pt idx="14">
                <c:v>7.1733811000000003</c:v>
              </c:pt>
              <c:pt idx="15">
                <c:v>7.5365010999999997</c:v>
              </c:pt>
            </c:numLit>
          </c:yVal>
          <c:smooth val="0"/>
        </c:ser>
        <c:dLbls>
          <c:showLegendKey val="0"/>
          <c:showVal val="0"/>
          <c:showCatName val="0"/>
          <c:showSerName val="0"/>
          <c:showPercent val="0"/>
          <c:showBubbleSize val="0"/>
        </c:dLbls>
        <c:axId val="203000832"/>
        <c:axId val="203002624"/>
      </c:scatterChart>
      <c:valAx>
        <c:axId val="203000832"/>
        <c:scaling>
          <c:orientation val="minMax"/>
          <c:max val="2012"/>
          <c:min val="1995"/>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a:lstStyle/>
          <a:p>
            <a:pPr>
              <a:defRPr/>
            </a:pPr>
            <a:endParaRPr lang="en-US"/>
          </a:p>
        </c:txPr>
        <c:crossAx val="203002624"/>
        <c:crosses val="autoZero"/>
        <c:crossBetween val="midCat"/>
        <c:majorUnit val="1"/>
      </c:valAx>
      <c:valAx>
        <c:axId val="203002624"/>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03000832"/>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Ecuador</a:t>
            </a:r>
          </a:p>
        </c:rich>
      </c:tx>
      <c:layout>
        <c:manualLayout>
          <c:xMode val="edge"/>
          <c:yMode val="edge"/>
          <c:x val="0.51788880935337633"/>
          <c:y val="0.20444230845265438"/>
        </c:manualLayout>
      </c:layout>
      <c:overlay val="0"/>
      <c:spPr>
        <a:noFill/>
        <a:ln>
          <a:noFill/>
        </a:ln>
        <a:effectLst/>
      </c:spPr>
    </c:title>
    <c:autoTitleDeleted val="0"/>
    <c:plotArea>
      <c:layout>
        <c:manualLayout>
          <c:layoutTarget val="inner"/>
          <c:xMode val="edge"/>
          <c:yMode val="edge"/>
          <c:x val="7.4178265595588433E-2"/>
          <c:y val="0.15827724755449629"/>
          <c:w val="0.88878469736737453"/>
          <c:h val="0.66587549980049177"/>
        </c:manualLayout>
      </c:layout>
      <c:scatterChart>
        <c:scatterStyle val="lineMarker"/>
        <c:varyColors val="0"/>
        <c:ser>
          <c:idx val="0"/>
          <c:order val="0"/>
          <c:tx>
            <c:v>Non-partnered female householder with others</c:v>
          </c:tx>
          <c:spPr>
            <a:ln w="15875" cap="rnd">
              <a:solidFill>
                <a:schemeClr val="accent6">
                  <a:lumMod val="75000"/>
                </a:schemeClr>
              </a:solidFill>
              <a:round/>
            </a:ln>
            <a:effectLst/>
          </c:spPr>
          <c:marker>
            <c:symbol val="none"/>
          </c:marker>
          <c:xVal>
            <c:numLit>
              <c:formatCode>General</c:formatCode>
              <c:ptCount val="10"/>
              <c:pt idx="0">
                <c:v>2003</c:v>
              </c:pt>
              <c:pt idx="1">
                <c:v>2004</c:v>
              </c:pt>
              <c:pt idx="2">
                <c:v>2005</c:v>
              </c:pt>
              <c:pt idx="3">
                <c:v>2006</c:v>
              </c:pt>
              <c:pt idx="4">
                <c:v>2007</c:v>
              </c:pt>
              <c:pt idx="5">
                <c:v>2008</c:v>
              </c:pt>
              <c:pt idx="6">
                <c:v>2009</c:v>
              </c:pt>
              <c:pt idx="7">
                <c:v>2010</c:v>
              </c:pt>
              <c:pt idx="8">
                <c:v>2011</c:v>
              </c:pt>
              <c:pt idx="9">
                <c:v>2012</c:v>
              </c:pt>
            </c:numLit>
          </c:xVal>
          <c:yVal>
            <c:numLit>
              <c:formatCode>General</c:formatCode>
              <c:ptCount val="10"/>
              <c:pt idx="0">
                <c:v>32.767721000000002</c:v>
              </c:pt>
              <c:pt idx="1">
                <c:v>31.633499</c:v>
              </c:pt>
              <c:pt idx="2">
                <c:v>26.787687999999999</c:v>
              </c:pt>
              <c:pt idx="3">
                <c:v>20.933719</c:v>
              </c:pt>
              <c:pt idx="4">
                <c:v>18.640604</c:v>
              </c:pt>
              <c:pt idx="5">
                <c:v>21.689271999999999</c:v>
              </c:pt>
              <c:pt idx="6">
                <c:v>19.373728</c:v>
              </c:pt>
              <c:pt idx="7">
                <c:v>16.509654000000001</c:v>
              </c:pt>
              <c:pt idx="8">
                <c:v>15.194405</c:v>
              </c:pt>
              <c:pt idx="9">
                <c:v>13.554963000000001</c:v>
              </c:pt>
            </c:numLit>
          </c:yVal>
          <c:smooth val="0"/>
        </c:ser>
        <c:ser>
          <c:idx val="1"/>
          <c:order val="1"/>
          <c:tx>
            <c:v>Non-partnered male householder with others</c:v>
          </c:tx>
          <c:spPr>
            <a:ln w="15875" cap="rnd">
              <a:solidFill>
                <a:schemeClr val="bg2">
                  <a:lumMod val="25000"/>
                </a:schemeClr>
              </a:solidFill>
              <a:round/>
            </a:ln>
            <a:effectLst/>
          </c:spPr>
          <c:marker>
            <c:symbol val="none"/>
          </c:marker>
          <c:xVal>
            <c:numLit>
              <c:formatCode>General</c:formatCode>
              <c:ptCount val="10"/>
              <c:pt idx="0">
                <c:v>2003</c:v>
              </c:pt>
              <c:pt idx="1">
                <c:v>2004</c:v>
              </c:pt>
              <c:pt idx="2">
                <c:v>2005</c:v>
              </c:pt>
              <c:pt idx="3">
                <c:v>2006</c:v>
              </c:pt>
              <c:pt idx="4">
                <c:v>2007</c:v>
              </c:pt>
              <c:pt idx="5">
                <c:v>2008</c:v>
              </c:pt>
              <c:pt idx="6">
                <c:v>2009</c:v>
              </c:pt>
              <c:pt idx="7">
                <c:v>2010</c:v>
              </c:pt>
              <c:pt idx="8">
                <c:v>2011</c:v>
              </c:pt>
              <c:pt idx="9">
                <c:v>2012</c:v>
              </c:pt>
            </c:numLit>
          </c:xVal>
          <c:yVal>
            <c:numLit>
              <c:formatCode>General</c:formatCode>
              <c:ptCount val="10"/>
              <c:pt idx="0">
                <c:v>21.924477</c:v>
              </c:pt>
              <c:pt idx="1">
                <c:v>20.193265</c:v>
              </c:pt>
              <c:pt idx="2">
                <c:v>17.770872000000001</c:v>
              </c:pt>
              <c:pt idx="3">
                <c:v>17.208026</c:v>
              </c:pt>
              <c:pt idx="4">
                <c:v>17.642379999999999</c:v>
              </c:pt>
              <c:pt idx="5">
                <c:v>15.105089</c:v>
              </c:pt>
              <c:pt idx="6">
                <c:v>15.40401</c:v>
              </c:pt>
              <c:pt idx="7">
                <c:v>12.079280000000001</c:v>
              </c:pt>
              <c:pt idx="8">
                <c:v>8.8001763999999998</c:v>
              </c:pt>
              <c:pt idx="9">
                <c:v>8.7533256999999995</c:v>
              </c:pt>
            </c:numLit>
          </c:yVal>
          <c:smooth val="0"/>
        </c:ser>
        <c:ser>
          <c:idx val="2"/>
          <c:order val="2"/>
          <c:tx>
            <c:v>Non-partnered male householder with others</c:v>
          </c:tx>
          <c:spPr>
            <a:ln w="15875" cap="rnd">
              <a:solidFill>
                <a:schemeClr val="bg2">
                  <a:lumMod val="25000"/>
                </a:schemeClr>
              </a:solidFill>
              <a:round/>
            </a:ln>
            <a:effectLst/>
          </c:spPr>
          <c:marker>
            <c:symbol val="none"/>
          </c:marker>
          <c:xVal>
            <c:numLit>
              <c:formatCode>General</c:formatCode>
              <c:ptCount val="10"/>
              <c:pt idx="0">
                <c:v>2003</c:v>
              </c:pt>
              <c:pt idx="1">
                <c:v>2004</c:v>
              </c:pt>
              <c:pt idx="2">
                <c:v>2005</c:v>
              </c:pt>
              <c:pt idx="3">
                <c:v>2006</c:v>
              </c:pt>
              <c:pt idx="4">
                <c:v>2007</c:v>
              </c:pt>
              <c:pt idx="5">
                <c:v>2008</c:v>
              </c:pt>
              <c:pt idx="6">
                <c:v>2009</c:v>
              </c:pt>
              <c:pt idx="7">
                <c:v>2010</c:v>
              </c:pt>
              <c:pt idx="8">
                <c:v>2011</c:v>
              </c:pt>
              <c:pt idx="9">
                <c:v>2012</c:v>
              </c:pt>
            </c:numLit>
          </c:xVal>
          <c:yVal>
            <c:numLit>
              <c:formatCode>General</c:formatCode>
              <c:ptCount val="10"/>
              <c:pt idx="0">
                <c:v>0</c:v>
              </c:pt>
              <c:pt idx="1">
                <c:v>0</c:v>
              </c:pt>
              <c:pt idx="2">
                <c:v>0</c:v>
              </c:pt>
              <c:pt idx="3">
                <c:v>0</c:v>
              </c:pt>
              <c:pt idx="4">
                <c:v>0</c:v>
              </c:pt>
              <c:pt idx="5">
                <c:v>0</c:v>
              </c:pt>
              <c:pt idx="6">
                <c:v>0</c:v>
              </c:pt>
              <c:pt idx="7">
                <c:v>0</c:v>
              </c:pt>
              <c:pt idx="8">
                <c:v>0</c:v>
              </c:pt>
              <c:pt idx="9">
                <c:v>0</c:v>
              </c:pt>
            </c:numLit>
          </c:yVal>
          <c:smooth val="0"/>
        </c:ser>
        <c:ser>
          <c:idx val="3"/>
          <c:order val="3"/>
          <c:tx>
            <c:v>Female one-person household</c:v>
          </c:tx>
          <c:spPr>
            <a:ln w="15875" cap="rnd">
              <a:solidFill>
                <a:schemeClr val="accent6">
                  <a:lumMod val="75000"/>
                </a:schemeClr>
              </a:solidFill>
              <a:prstDash val="sysDash"/>
              <a:round/>
            </a:ln>
            <a:effectLst/>
          </c:spPr>
          <c:marker>
            <c:symbol val="none"/>
          </c:marker>
          <c:xVal>
            <c:numLit>
              <c:formatCode>General</c:formatCode>
              <c:ptCount val="10"/>
              <c:pt idx="0">
                <c:v>2003</c:v>
              </c:pt>
              <c:pt idx="1">
                <c:v>2004</c:v>
              </c:pt>
              <c:pt idx="2">
                <c:v>2005</c:v>
              </c:pt>
              <c:pt idx="3">
                <c:v>2006</c:v>
              </c:pt>
              <c:pt idx="4">
                <c:v>2007</c:v>
              </c:pt>
              <c:pt idx="5">
                <c:v>2008</c:v>
              </c:pt>
              <c:pt idx="6">
                <c:v>2009</c:v>
              </c:pt>
              <c:pt idx="7">
                <c:v>2010</c:v>
              </c:pt>
              <c:pt idx="8">
                <c:v>2011</c:v>
              </c:pt>
              <c:pt idx="9">
                <c:v>2012</c:v>
              </c:pt>
            </c:numLit>
          </c:xVal>
          <c:yVal>
            <c:numLit>
              <c:formatCode>General</c:formatCode>
              <c:ptCount val="10"/>
              <c:pt idx="0">
                <c:v>28.939409000000001</c:v>
              </c:pt>
              <c:pt idx="1">
                <c:v>24.22176</c:v>
              </c:pt>
              <c:pt idx="2">
                <c:v>24.321197999999999</c:v>
              </c:pt>
              <c:pt idx="3">
                <c:v>19.393187999999999</c:v>
              </c:pt>
              <c:pt idx="4">
                <c:v>16.068344</c:v>
              </c:pt>
              <c:pt idx="5">
                <c:v>16.192003</c:v>
              </c:pt>
              <c:pt idx="6">
                <c:v>12.529979000000001</c:v>
              </c:pt>
              <c:pt idx="7">
                <c:v>10.754654</c:v>
              </c:pt>
              <c:pt idx="8">
                <c:v>15.378920000000001</c:v>
              </c:pt>
              <c:pt idx="9">
                <c:v>13.858354</c:v>
              </c:pt>
            </c:numLit>
          </c:yVal>
          <c:smooth val="0"/>
        </c:ser>
        <c:ser>
          <c:idx val="4"/>
          <c:order val="4"/>
          <c:tx>
            <c:v>Male one-person household</c:v>
          </c:tx>
          <c:spPr>
            <a:ln w="15875" cap="rnd">
              <a:solidFill>
                <a:schemeClr val="bg2">
                  <a:lumMod val="25000"/>
                </a:schemeClr>
              </a:solidFill>
              <a:prstDash val="sysDash"/>
              <a:round/>
            </a:ln>
            <a:effectLst/>
          </c:spPr>
          <c:marker>
            <c:symbol val="none"/>
          </c:marker>
          <c:xVal>
            <c:numLit>
              <c:formatCode>General</c:formatCode>
              <c:ptCount val="10"/>
              <c:pt idx="0">
                <c:v>2003</c:v>
              </c:pt>
              <c:pt idx="1">
                <c:v>2004</c:v>
              </c:pt>
              <c:pt idx="2">
                <c:v>2005</c:v>
              </c:pt>
              <c:pt idx="3">
                <c:v>2006</c:v>
              </c:pt>
              <c:pt idx="4">
                <c:v>2007</c:v>
              </c:pt>
              <c:pt idx="5">
                <c:v>2008</c:v>
              </c:pt>
              <c:pt idx="6">
                <c:v>2009</c:v>
              </c:pt>
              <c:pt idx="7">
                <c:v>2010</c:v>
              </c:pt>
              <c:pt idx="8">
                <c:v>2011</c:v>
              </c:pt>
              <c:pt idx="9">
                <c:v>2012</c:v>
              </c:pt>
            </c:numLit>
          </c:xVal>
          <c:yVal>
            <c:numLit>
              <c:formatCode>General</c:formatCode>
              <c:ptCount val="10"/>
              <c:pt idx="0">
                <c:v>15.649592</c:v>
              </c:pt>
              <c:pt idx="1">
                <c:v>16.520854</c:v>
              </c:pt>
              <c:pt idx="2">
                <c:v>14.296487000000001</c:v>
              </c:pt>
              <c:pt idx="3">
                <c:v>11.72546</c:v>
              </c:pt>
              <c:pt idx="4">
                <c:v>9.5870206000000007</c:v>
              </c:pt>
              <c:pt idx="5">
                <c:v>8.9842289999999991</c:v>
              </c:pt>
              <c:pt idx="6">
                <c:v>8.0708762000000007</c:v>
              </c:pt>
              <c:pt idx="7">
                <c:v>9.1586724999999998</c:v>
              </c:pt>
              <c:pt idx="8">
                <c:v>7.6127386000000001</c:v>
              </c:pt>
              <c:pt idx="9">
                <c:v>9.5874556000000002</c:v>
              </c:pt>
            </c:numLit>
          </c:yVal>
          <c:smooth val="0"/>
        </c:ser>
        <c:ser>
          <c:idx val="5"/>
          <c:order val="5"/>
          <c:tx>
            <c:v>Male one-person household</c:v>
          </c:tx>
          <c:spPr>
            <a:ln w="15875" cap="rnd">
              <a:solidFill>
                <a:schemeClr val="bg2">
                  <a:lumMod val="25000"/>
                </a:schemeClr>
              </a:solidFill>
              <a:prstDash val="sysDash"/>
              <a:round/>
            </a:ln>
            <a:effectLst/>
          </c:spPr>
          <c:marker>
            <c:symbol val="none"/>
          </c:marker>
          <c:xVal>
            <c:numLit>
              <c:formatCode>General</c:formatCode>
              <c:ptCount val="10"/>
              <c:pt idx="0">
                <c:v>2003</c:v>
              </c:pt>
              <c:pt idx="1">
                <c:v>2004</c:v>
              </c:pt>
              <c:pt idx="2">
                <c:v>2005</c:v>
              </c:pt>
              <c:pt idx="3">
                <c:v>2006</c:v>
              </c:pt>
              <c:pt idx="4">
                <c:v>2007</c:v>
              </c:pt>
              <c:pt idx="5">
                <c:v>2008</c:v>
              </c:pt>
              <c:pt idx="6">
                <c:v>2009</c:v>
              </c:pt>
              <c:pt idx="7">
                <c:v>2010</c:v>
              </c:pt>
              <c:pt idx="8">
                <c:v>2011</c:v>
              </c:pt>
              <c:pt idx="9">
                <c:v>2012</c:v>
              </c:pt>
            </c:numLit>
          </c:xVal>
          <c:yVal>
            <c:numLit>
              <c:formatCode>General</c:formatCode>
              <c:ptCount val="10"/>
              <c:pt idx="0">
                <c:v>0</c:v>
              </c:pt>
              <c:pt idx="1">
                <c:v>0</c:v>
              </c:pt>
              <c:pt idx="2">
                <c:v>0</c:v>
              </c:pt>
              <c:pt idx="3">
                <c:v>0</c:v>
              </c:pt>
              <c:pt idx="4">
                <c:v>0</c:v>
              </c:pt>
              <c:pt idx="5">
                <c:v>0</c:v>
              </c:pt>
              <c:pt idx="6">
                <c:v>0</c:v>
              </c:pt>
              <c:pt idx="7">
                <c:v>0</c:v>
              </c:pt>
              <c:pt idx="8">
                <c:v>0</c:v>
              </c:pt>
              <c:pt idx="9">
                <c:v>0</c:v>
              </c:pt>
            </c:numLit>
          </c:yVal>
          <c:smooth val="0"/>
        </c:ser>
        <c:dLbls>
          <c:showLegendKey val="0"/>
          <c:showVal val="0"/>
          <c:showCatName val="0"/>
          <c:showSerName val="0"/>
          <c:showPercent val="0"/>
          <c:showBubbleSize val="0"/>
        </c:dLbls>
        <c:axId val="203719424"/>
        <c:axId val="203720960"/>
      </c:scatterChart>
      <c:valAx>
        <c:axId val="203719424"/>
        <c:scaling>
          <c:orientation val="minMax"/>
          <c:max val="2012"/>
          <c:min val="1995"/>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a:lstStyle/>
          <a:p>
            <a:pPr>
              <a:defRPr/>
            </a:pPr>
            <a:endParaRPr lang="en-US"/>
          </a:p>
        </c:txPr>
        <c:crossAx val="203720960"/>
        <c:crosses val="autoZero"/>
        <c:crossBetween val="midCat"/>
        <c:majorUnit val="1"/>
      </c:valAx>
      <c:valAx>
        <c:axId val="203720960"/>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03719424"/>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El Salvador</a:t>
            </a:r>
          </a:p>
        </c:rich>
      </c:tx>
      <c:layout>
        <c:manualLayout>
          <c:xMode val="edge"/>
          <c:yMode val="edge"/>
          <c:x val="0.51788880935337633"/>
          <c:y val="0.20444230845265438"/>
        </c:manualLayout>
      </c:layout>
      <c:overlay val="0"/>
      <c:spPr>
        <a:noFill/>
        <a:ln>
          <a:noFill/>
        </a:ln>
        <a:effectLst/>
      </c:spPr>
    </c:title>
    <c:autoTitleDeleted val="0"/>
    <c:plotArea>
      <c:layout>
        <c:manualLayout>
          <c:layoutTarget val="inner"/>
          <c:xMode val="edge"/>
          <c:yMode val="edge"/>
          <c:x val="7.4178265595588433E-2"/>
          <c:y val="0.15827724755449629"/>
          <c:w val="0.88878469736737453"/>
          <c:h val="0.67177482288494794"/>
        </c:manualLayout>
      </c:layout>
      <c:scatterChart>
        <c:scatterStyle val="lineMarker"/>
        <c:varyColors val="0"/>
        <c:ser>
          <c:idx val="0"/>
          <c:order val="0"/>
          <c:tx>
            <c:v>Non-partnered female householder with others</c:v>
          </c:tx>
          <c:spPr>
            <a:ln w="15875" cap="rnd">
              <a:solidFill>
                <a:schemeClr val="accent6">
                  <a:lumMod val="75000"/>
                </a:schemeClr>
              </a:solidFill>
              <a:round/>
            </a:ln>
            <a:effectLst/>
          </c:spPr>
          <c:marker>
            <c:symbol val="none"/>
          </c:marker>
          <c:xVal>
            <c:numLit>
              <c:formatCode>General</c:formatCode>
              <c:ptCount val="17"/>
              <c:pt idx="0">
                <c:v>1995</c:v>
              </c:pt>
              <c:pt idx="1">
                <c:v>1996</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Lit>
          </c:xVal>
          <c:yVal>
            <c:numLit>
              <c:formatCode>General</c:formatCode>
              <c:ptCount val="17"/>
              <c:pt idx="0">
                <c:v>26.657741000000001</c:v>
              </c:pt>
              <c:pt idx="1">
                <c:v>25.118020000000001</c:v>
              </c:pt>
              <c:pt idx="2">
                <c:v>27.866226000000001</c:v>
              </c:pt>
              <c:pt idx="3">
                <c:v>23.622202999999999</c:v>
              </c:pt>
              <c:pt idx="4">
                <c:v>24.036397000000001</c:v>
              </c:pt>
              <c:pt idx="5">
                <c:v>24.001901</c:v>
              </c:pt>
              <c:pt idx="6">
                <c:v>23.998270000000002</c:v>
              </c:pt>
              <c:pt idx="7">
                <c:v>21.992706999999999</c:v>
              </c:pt>
              <c:pt idx="8">
                <c:v>18.424838000000001</c:v>
              </c:pt>
              <c:pt idx="9">
                <c:v>18.907731999999999</c:v>
              </c:pt>
              <c:pt idx="10">
                <c:v>16.702124999999999</c:v>
              </c:pt>
              <c:pt idx="11">
                <c:v>12.020618000000001</c:v>
              </c:pt>
              <c:pt idx="12">
                <c:v>18.301542000000001</c:v>
              </c:pt>
              <c:pt idx="13">
                <c:v>16.687778999999999</c:v>
              </c:pt>
              <c:pt idx="14">
                <c:v>17.939191999999998</c:v>
              </c:pt>
              <c:pt idx="15">
                <c:v>14.594067000000001</c:v>
              </c:pt>
              <c:pt idx="16">
                <c:v>11.819179999999999</c:v>
              </c:pt>
            </c:numLit>
          </c:yVal>
          <c:smooth val="0"/>
        </c:ser>
        <c:ser>
          <c:idx val="1"/>
          <c:order val="1"/>
          <c:tx>
            <c:v>Non-partnered male householder with others</c:v>
          </c:tx>
          <c:spPr>
            <a:ln w="15875" cap="rnd">
              <a:solidFill>
                <a:schemeClr val="bg2">
                  <a:lumMod val="25000"/>
                </a:schemeClr>
              </a:solidFill>
              <a:round/>
            </a:ln>
            <a:effectLst/>
          </c:spPr>
          <c:marker>
            <c:symbol val="none"/>
          </c:marker>
          <c:xVal>
            <c:numLit>
              <c:formatCode>General</c:formatCode>
              <c:ptCount val="17"/>
              <c:pt idx="0">
                <c:v>1995</c:v>
              </c:pt>
              <c:pt idx="1">
                <c:v>1996</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Lit>
          </c:xVal>
          <c:yVal>
            <c:numLit>
              <c:formatCode>General</c:formatCode>
              <c:ptCount val="17"/>
              <c:pt idx="0">
                <c:v>22.702553999999999</c:v>
              </c:pt>
              <c:pt idx="1">
                <c:v>25.544613999999999</c:v>
              </c:pt>
              <c:pt idx="2">
                <c:v>25.888394000000002</c:v>
              </c:pt>
              <c:pt idx="3">
                <c:v>24.616436</c:v>
              </c:pt>
              <c:pt idx="4">
                <c:v>24.15682</c:v>
              </c:pt>
              <c:pt idx="5">
                <c:v>25.861329000000001</c:v>
              </c:pt>
              <c:pt idx="6">
                <c:v>25.669430999999999</c:v>
              </c:pt>
              <c:pt idx="7">
                <c:v>26.601400000000002</c:v>
              </c:pt>
              <c:pt idx="8">
                <c:v>18.547450999999999</c:v>
              </c:pt>
              <c:pt idx="9">
                <c:v>15.337596</c:v>
              </c:pt>
              <c:pt idx="10">
                <c:v>14.812041000000001</c:v>
              </c:pt>
              <c:pt idx="11">
                <c:v>10.63565</c:v>
              </c:pt>
              <c:pt idx="12">
                <c:v>16.499199000000001</c:v>
              </c:pt>
              <c:pt idx="13">
                <c:v>14.289733999999999</c:v>
              </c:pt>
              <c:pt idx="14">
                <c:v>17.450742999999999</c:v>
              </c:pt>
              <c:pt idx="15">
                <c:v>11.428781000000001</c:v>
              </c:pt>
              <c:pt idx="16">
                <c:v>12.962686</c:v>
              </c:pt>
            </c:numLit>
          </c:yVal>
          <c:smooth val="0"/>
        </c:ser>
        <c:ser>
          <c:idx val="2"/>
          <c:order val="2"/>
          <c:tx>
            <c:v>Non-partnered male householder with others</c:v>
          </c:tx>
          <c:spPr>
            <a:ln w="15875" cap="rnd">
              <a:solidFill>
                <a:schemeClr val="bg2">
                  <a:lumMod val="25000"/>
                </a:schemeClr>
              </a:solidFill>
              <a:round/>
            </a:ln>
            <a:effectLst/>
          </c:spPr>
          <c:marker>
            <c:symbol val="none"/>
          </c:marker>
          <c:xVal>
            <c:numLit>
              <c:formatCode>General</c:formatCode>
              <c:ptCount val="17"/>
              <c:pt idx="0">
                <c:v>1995</c:v>
              </c:pt>
              <c:pt idx="1">
                <c:v>1996</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Lit>
          </c:xVal>
          <c:yVal>
            <c:numLit>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yVal>
          <c:smooth val="0"/>
        </c:ser>
        <c:ser>
          <c:idx val="3"/>
          <c:order val="3"/>
          <c:tx>
            <c:v>Female one-person household</c:v>
          </c:tx>
          <c:spPr>
            <a:ln w="15875" cap="rnd">
              <a:solidFill>
                <a:schemeClr val="accent6">
                  <a:lumMod val="75000"/>
                </a:schemeClr>
              </a:solidFill>
              <a:prstDash val="sysDash"/>
              <a:round/>
            </a:ln>
            <a:effectLst/>
          </c:spPr>
          <c:marker>
            <c:symbol val="none"/>
          </c:marker>
          <c:xVal>
            <c:numLit>
              <c:formatCode>General</c:formatCode>
              <c:ptCount val="17"/>
              <c:pt idx="0">
                <c:v>1995</c:v>
              </c:pt>
              <c:pt idx="1">
                <c:v>1996</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Lit>
          </c:xVal>
          <c:yVal>
            <c:numLit>
              <c:formatCode>General</c:formatCode>
              <c:ptCount val="17"/>
              <c:pt idx="0">
                <c:v>14.141698999999999</c:v>
              </c:pt>
              <c:pt idx="1">
                <c:v>12.622759</c:v>
              </c:pt>
              <c:pt idx="2">
                <c:v>11.274153999999999</c:v>
              </c:pt>
              <c:pt idx="3">
                <c:v>15.474308000000001</c:v>
              </c:pt>
              <c:pt idx="4">
                <c:v>15.178989</c:v>
              </c:pt>
              <c:pt idx="5">
                <c:v>13.502537999999999</c:v>
              </c:pt>
              <c:pt idx="6">
                <c:v>12.375655</c:v>
              </c:pt>
              <c:pt idx="7">
                <c:v>12.501341</c:v>
              </c:pt>
              <c:pt idx="8">
                <c:v>4.5404074000000003</c:v>
              </c:pt>
              <c:pt idx="9">
                <c:v>10.176280999999999</c:v>
              </c:pt>
              <c:pt idx="10">
                <c:v>0.20796197</c:v>
              </c:pt>
              <c:pt idx="11">
                <c:v>3.1603704000000001</c:v>
              </c:pt>
              <c:pt idx="12">
                <c:v>9.8152636999999991</c:v>
              </c:pt>
              <c:pt idx="13">
                <c:v>4.0311629</c:v>
              </c:pt>
              <c:pt idx="14">
                <c:v>4.2666272000000003</c:v>
              </c:pt>
              <c:pt idx="15">
                <c:v>1.6524171000000001</c:v>
              </c:pt>
              <c:pt idx="16">
                <c:v>1.5056479</c:v>
              </c:pt>
            </c:numLit>
          </c:yVal>
          <c:smooth val="0"/>
        </c:ser>
        <c:ser>
          <c:idx val="4"/>
          <c:order val="4"/>
          <c:tx>
            <c:v>Male one-person household</c:v>
          </c:tx>
          <c:spPr>
            <a:ln w="15875" cap="rnd">
              <a:solidFill>
                <a:schemeClr val="bg2">
                  <a:lumMod val="25000"/>
                </a:schemeClr>
              </a:solidFill>
              <a:prstDash val="sysDash"/>
              <a:round/>
            </a:ln>
            <a:effectLst/>
          </c:spPr>
          <c:marker>
            <c:symbol val="none"/>
          </c:marker>
          <c:xVal>
            <c:numLit>
              <c:formatCode>General</c:formatCode>
              <c:ptCount val="17"/>
              <c:pt idx="0">
                <c:v>1995</c:v>
              </c:pt>
              <c:pt idx="1">
                <c:v>1996</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Lit>
          </c:xVal>
          <c:yVal>
            <c:numLit>
              <c:formatCode>General</c:formatCode>
              <c:ptCount val="17"/>
              <c:pt idx="0">
                <c:v>8.1810145999999992</c:v>
              </c:pt>
              <c:pt idx="1">
                <c:v>8.6237218999999996</c:v>
              </c:pt>
              <c:pt idx="2">
                <c:v>17.531528999999999</c:v>
              </c:pt>
              <c:pt idx="3">
                <c:v>14.545887</c:v>
              </c:pt>
              <c:pt idx="4">
                <c:v>16.521280999999998</c:v>
              </c:pt>
              <c:pt idx="5">
                <c:v>16.501576</c:v>
              </c:pt>
              <c:pt idx="6">
                <c:v>15.834168999999999</c:v>
              </c:pt>
              <c:pt idx="7">
                <c:v>17.061093</c:v>
              </c:pt>
              <c:pt idx="8">
                <c:v>8.4475759999999998</c:v>
              </c:pt>
              <c:pt idx="9">
                <c:v>8.354196</c:v>
              </c:pt>
              <c:pt idx="10">
                <c:v>0.87832071</c:v>
              </c:pt>
              <c:pt idx="11">
                <c:v>1.1315879</c:v>
              </c:pt>
              <c:pt idx="12">
                <c:v>6.8698068000000001</c:v>
              </c:pt>
              <c:pt idx="13">
                <c:v>4.0992600000000001</c:v>
              </c:pt>
              <c:pt idx="14">
                <c:v>4.9440618000000001</c:v>
              </c:pt>
              <c:pt idx="15">
                <c:v>1.0767112999999999</c:v>
              </c:pt>
              <c:pt idx="16">
                <c:v>1.8199463</c:v>
              </c:pt>
            </c:numLit>
          </c:yVal>
          <c:smooth val="0"/>
        </c:ser>
        <c:ser>
          <c:idx val="5"/>
          <c:order val="5"/>
          <c:tx>
            <c:v>Male one-person household</c:v>
          </c:tx>
          <c:spPr>
            <a:ln w="15875" cap="rnd">
              <a:solidFill>
                <a:schemeClr val="bg2">
                  <a:lumMod val="25000"/>
                </a:schemeClr>
              </a:solidFill>
              <a:prstDash val="sysDash"/>
              <a:round/>
            </a:ln>
            <a:effectLst/>
          </c:spPr>
          <c:marker>
            <c:symbol val="none"/>
          </c:marker>
          <c:xVal>
            <c:numLit>
              <c:formatCode>General</c:formatCode>
              <c:ptCount val="17"/>
              <c:pt idx="0">
                <c:v>1995</c:v>
              </c:pt>
              <c:pt idx="1">
                <c:v>1996</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Lit>
          </c:xVal>
          <c:yVal>
            <c:numLit>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yVal>
          <c:smooth val="0"/>
        </c:ser>
        <c:dLbls>
          <c:showLegendKey val="0"/>
          <c:showVal val="0"/>
          <c:showCatName val="0"/>
          <c:showSerName val="0"/>
          <c:showPercent val="0"/>
          <c:showBubbleSize val="0"/>
        </c:dLbls>
        <c:axId val="204802304"/>
        <c:axId val="204824576"/>
      </c:scatterChart>
      <c:valAx>
        <c:axId val="204802304"/>
        <c:scaling>
          <c:orientation val="minMax"/>
          <c:max val="2012"/>
          <c:min val="1995"/>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a:lstStyle/>
          <a:p>
            <a:pPr>
              <a:defRPr/>
            </a:pPr>
            <a:endParaRPr lang="en-US"/>
          </a:p>
        </c:txPr>
        <c:crossAx val="204824576"/>
        <c:crosses val="autoZero"/>
        <c:crossBetween val="midCat"/>
        <c:majorUnit val="1"/>
      </c:valAx>
      <c:valAx>
        <c:axId val="204824576"/>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04802304"/>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Honduras</a:t>
            </a:r>
          </a:p>
        </c:rich>
      </c:tx>
      <c:layout>
        <c:manualLayout>
          <c:xMode val="edge"/>
          <c:yMode val="edge"/>
          <c:x val="0.51788880935337633"/>
          <c:y val="0.20444230845265438"/>
        </c:manualLayout>
      </c:layout>
      <c:overlay val="0"/>
      <c:spPr>
        <a:noFill/>
        <a:ln>
          <a:noFill/>
        </a:ln>
        <a:effectLst/>
      </c:spPr>
    </c:title>
    <c:autoTitleDeleted val="0"/>
    <c:plotArea>
      <c:layout>
        <c:manualLayout>
          <c:layoutTarget val="inner"/>
          <c:xMode val="edge"/>
          <c:yMode val="edge"/>
          <c:x val="7.4178265595588433E-2"/>
          <c:y val="0.15827724755449629"/>
          <c:w val="0.88878469736737453"/>
          <c:h val="0.67353295490233767"/>
        </c:manualLayout>
      </c:layout>
      <c:scatterChart>
        <c:scatterStyle val="lineMarker"/>
        <c:varyColors val="0"/>
        <c:ser>
          <c:idx val="0"/>
          <c:order val="0"/>
          <c:tx>
            <c:v>Non-partnered female householder with others</c:v>
          </c:tx>
          <c:spPr>
            <a:ln w="15875" cap="rnd">
              <a:solidFill>
                <a:schemeClr val="accent6">
                  <a:lumMod val="75000"/>
                </a:schemeClr>
              </a:solidFill>
              <a:round/>
            </a:ln>
            <a:effectLst/>
          </c:spPr>
          <c:marker>
            <c:symbol val="none"/>
          </c:marker>
          <c:xVal>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xVal>
          <c:yVal>
            <c:numLit>
              <c:formatCode>General</c:formatCode>
              <c:ptCount val="11"/>
              <c:pt idx="0">
                <c:v>37.062795999999999</c:v>
              </c:pt>
              <c:pt idx="1">
                <c:v>43.520527000000001</c:v>
              </c:pt>
              <c:pt idx="2">
                <c:v>44.282029999999999</c:v>
              </c:pt>
              <c:pt idx="3">
                <c:v>41.646538</c:v>
              </c:pt>
              <c:pt idx="4">
                <c:v>39.241470999999997</c:v>
              </c:pt>
              <c:pt idx="5">
                <c:v>34.711959999999998</c:v>
              </c:pt>
              <c:pt idx="6">
                <c:v>30.788404</c:v>
              </c:pt>
              <c:pt idx="7">
                <c:v>29.042632999999999</c:v>
              </c:pt>
              <c:pt idx="8">
                <c:v>25.131875000000001</c:v>
              </c:pt>
              <c:pt idx="9">
                <c:v>28.688368000000001</c:v>
              </c:pt>
              <c:pt idx="10">
                <c:v>35.890030000000003</c:v>
              </c:pt>
            </c:numLit>
          </c:yVal>
          <c:smooth val="0"/>
        </c:ser>
        <c:ser>
          <c:idx val="1"/>
          <c:order val="1"/>
          <c:tx>
            <c:v>Non-partnered male householder with others</c:v>
          </c:tx>
          <c:spPr>
            <a:ln w="15875" cap="rnd">
              <a:solidFill>
                <a:schemeClr val="bg2">
                  <a:lumMod val="25000"/>
                </a:schemeClr>
              </a:solidFill>
              <a:round/>
            </a:ln>
            <a:effectLst/>
          </c:spPr>
          <c:marker>
            <c:symbol val="none"/>
          </c:marker>
          <c:xVal>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xVal>
          <c:yVal>
            <c:numLit>
              <c:formatCode>General</c:formatCode>
              <c:ptCount val="11"/>
              <c:pt idx="0">
                <c:v>29.9192</c:v>
              </c:pt>
              <c:pt idx="1">
                <c:v>37.663625000000003</c:v>
              </c:pt>
              <c:pt idx="2">
                <c:v>45.256304999999998</c:v>
              </c:pt>
              <c:pt idx="3">
                <c:v>42.123857999999998</c:v>
              </c:pt>
              <c:pt idx="4">
                <c:v>43.129429000000002</c:v>
              </c:pt>
              <c:pt idx="5">
                <c:v>34.067833</c:v>
              </c:pt>
              <c:pt idx="6">
                <c:v>32.503971</c:v>
              </c:pt>
              <c:pt idx="7">
                <c:v>29.363122000000001</c:v>
              </c:pt>
              <c:pt idx="8">
                <c:v>23.607907999999998</c:v>
              </c:pt>
              <c:pt idx="9">
                <c:v>23.304939999999998</c:v>
              </c:pt>
              <c:pt idx="10">
                <c:v>30.080013999999998</c:v>
              </c:pt>
            </c:numLit>
          </c:yVal>
          <c:smooth val="0"/>
        </c:ser>
        <c:ser>
          <c:idx val="2"/>
          <c:order val="2"/>
          <c:tx>
            <c:v>Non-partnered male householder with others</c:v>
          </c:tx>
          <c:spPr>
            <a:ln w="15875" cap="rnd">
              <a:solidFill>
                <a:schemeClr val="bg2">
                  <a:lumMod val="25000"/>
                </a:schemeClr>
              </a:solidFill>
              <a:round/>
            </a:ln>
            <a:effectLst/>
          </c:spPr>
          <c:marker>
            <c:symbol val="none"/>
          </c:marker>
          <c:xVal>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xVal>
          <c:yVal>
            <c:numLit>
              <c:formatCode>General</c:formatCode>
              <c:ptCount val="11"/>
              <c:pt idx="0">
                <c:v>0</c:v>
              </c:pt>
              <c:pt idx="1">
                <c:v>0</c:v>
              </c:pt>
              <c:pt idx="2">
                <c:v>0</c:v>
              </c:pt>
              <c:pt idx="3">
                <c:v>0</c:v>
              </c:pt>
              <c:pt idx="4">
                <c:v>0</c:v>
              </c:pt>
              <c:pt idx="5">
                <c:v>0</c:v>
              </c:pt>
              <c:pt idx="6">
                <c:v>0</c:v>
              </c:pt>
              <c:pt idx="7">
                <c:v>0</c:v>
              </c:pt>
              <c:pt idx="8">
                <c:v>0</c:v>
              </c:pt>
              <c:pt idx="9">
                <c:v>0</c:v>
              </c:pt>
              <c:pt idx="10">
                <c:v>0</c:v>
              </c:pt>
            </c:numLit>
          </c:yVal>
          <c:smooth val="0"/>
        </c:ser>
        <c:ser>
          <c:idx val="3"/>
          <c:order val="3"/>
          <c:tx>
            <c:v>Female one-person household</c:v>
          </c:tx>
          <c:spPr>
            <a:ln w="15875" cap="rnd">
              <a:solidFill>
                <a:schemeClr val="accent6">
                  <a:lumMod val="75000"/>
                </a:schemeClr>
              </a:solidFill>
              <a:prstDash val="sysDash"/>
              <a:round/>
            </a:ln>
            <a:effectLst/>
          </c:spPr>
          <c:marker>
            <c:symbol val="none"/>
          </c:marker>
          <c:xVal>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xVal>
          <c:yVal>
            <c:numLit>
              <c:formatCode>General</c:formatCode>
              <c:ptCount val="11"/>
              <c:pt idx="0">
                <c:v>24.011479999999999</c:v>
              </c:pt>
              <c:pt idx="1">
                <c:v>25.882159999999999</c:v>
              </c:pt>
              <c:pt idx="2">
                <c:v>19.533619999999999</c:v>
              </c:pt>
              <c:pt idx="3">
                <c:v>34.327686999999997</c:v>
              </c:pt>
              <c:pt idx="4">
                <c:v>35.312745</c:v>
              </c:pt>
              <c:pt idx="5">
                <c:v>24.844431</c:v>
              </c:pt>
              <c:pt idx="6">
                <c:v>15.541283</c:v>
              </c:pt>
              <c:pt idx="7">
                <c:v>14.673565999999999</c:v>
              </c:pt>
              <c:pt idx="8">
                <c:v>13.788565999999999</c:v>
              </c:pt>
              <c:pt idx="9">
                <c:v>14.805281000000001</c:v>
              </c:pt>
              <c:pt idx="10">
                <c:v>15.245409</c:v>
              </c:pt>
            </c:numLit>
          </c:yVal>
          <c:smooth val="0"/>
        </c:ser>
        <c:ser>
          <c:idx val="4"/>
          <c:order val="4"/>
          <c:tx>
            <c:v>Male one-person household</c:v>
          </c:tx>
          <c:spPr>
            <a:ln w="15875" cap="rnd">
              <a:solidFill>
                <a:schemeClr val="bg2">
                  <a:lumMod val="25000"/>
                </a:schemeClr>
              </a:solidFill>
              <a:prstDash val="sysDash"/>
              <a:round/>
            </a:ln>
            <a:effectLst/>
          </c:spPr>
          <c:marker>
            <c:symbol val="none"/>
          </c:marker>
          <c:xVal>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xVal>
          <c:yVal>
            <c:numLit>
              <c:formatCode>General</c:formatCode>
              <c:ptCount val="11"/>
              <c:pt idx="0">
                <c:v>11.575754</c:v>
              </c:pt>
              <c:pt idx="1">
                <c:v>16.654312999999998</c:v>
              </c:pt>
              <c:pt idx="2">
                <c:v>15.925960999999999</c:v>
              </c:pt>
              <c:pt idx="3">
                <c:v>15.010581999999999</c:v>
              </c:pt>
              <c:pt idx="4">
                <c:v>20.590793000000001</c:v>
              </c:pt>
              <c:pt idx="5">
                <c:v>18.931871999999998</c:v>
              </c:pt>
              <c:pt idx="6">
                <c:v>12.673508</c:v>
              </c:pt>
              <c:pt idx="7">
                <c:v>8.6302976000000005</c:v>
              </c:pt>
              <c:pt idx="8">
                <c:v>9.3493712000000002</c:v>
              </c:pt>
              <c:pt idx="9">
                <c:v>11.79851</c:v>
              </c:pt>
              <c:pt idx="10">
                <c:v>16.277428</c:v>
              </c:pt>
            </c:numLit>
          </c:yVal>
          <c:smooth val="0"/>
        </c:ser>
        <c:ser>
          <c:idx val="5"/>
          <c:order val="5"/>
          <c:tx>
            <c:v>Male one-person household</c:v>
          </c:tx>
          <c:spPr>
            <a:ln w="15875" cap="rnd">
              <a:solidFill>
                <a:schemeClr val="bg2">
                  <a:lumMod val="25000"/>
                </a:schemeClr>
              </a:solidFill>
              <a:prstDash val="sysDash"/>
              <a:round/>
            </a:ln>
            <a:effectLst/>
          </c:spPr>
          <c:marker>
            <c:symbol val="none"/>
          </c:marker>
          <c:xVal>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xVal>
          <c:yVal>
            <c:numLit>
              <c:formatCode>General</c:formatCode>
              <c:ptCount val="11"/>
              <c:pt idx="0">
                <c:v>0</c:v>
              </c:pt>
              <c:pt idx="1">
                <c:v>0</c:v>
              </c:pt>
              <c:pt idx="2">
                <c:v>0</c:v>
              </c:pt>
              <c:pt idx="3">
                <c:v>0</c:v>
              </c:pt>
              <c:pt idx="4">
                <c:v>0</c:v>
              </c:pt>
              <c:pt idx="5">
                <c:v>0</c:v>
              </c:pt>
              <c:pt idx="6">
                <c:v>0</c:v>
              </c:pt>
              <c:pt idx="7">
                <c:v>0</c:v>
              </c:pt>
              <c:pt idx="8">
                <c:v>0</c:v>
              </c:pt>
              <c:pt idx="9">
                <c:v>0</c:v>
              </c:pt>
              <c:pt idx="10">
                <c:v>0</c:v>
              </c:pt>
            </c:numLit>
          </c:yVal>
          <c:smooth val="0"/>
        </c:ser>
        <c:dLbls>
          <c:showLegendKey val="0"/>
          <c:showVal val="0"/>
          <c:showCatName val="0"/>
          <c:showSerName val="0"/>
          <c:showPercent val="0"/>
          <c:showBubbleSize val="0"/>
        </c:dLbls>
        <c:axId val="204857344"/>
        <c:axId val="204858880"/>
      </c:scatterChart>
      <c:valAx>
        <c:axId val="204857344"/>
        <c:scaling>
          <c:orientation val="minMax"/>
          <c:max val="2012"/>
          <c:min val="1995"/>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a:lstStyle/>
          <a:p>
            <a:pPr>
              <a:defRPr/>
            </a:pPr>
            <a:endParaRPr lang="en-US"/>
          </a:p>
        </c:txPr>
        <c:crossAx val="204858880"/>
        <c:crosses val="autoZero"/>
        <c:crossBetween val="midCat"/>
        <c:majorUnit val="1"/>
      </c:valAx>
      <c:valAx>
        <c:axId val="204858880"/>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04857344"/>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Mexico</a:t>
            </a:r>
          </a:p>
        </c:rich>
      </c:tx>
      <c:layout>
        <c:manualLayout>
          <c:xMode val="edge"/>
          <c:yMode val="edge"/>
          <c:x val="0.51788880935337633"/>
          <c:y val="0.20444230845265438"/>
        </c:manualLayout>
      </c:layout>
      <c:overlay val="0"/>
      <c:spPr>
        <a:noFill/>
        <a:ln>
          <a:noFill/>
        </a:ln>
        <a:effectLst/>
      </c:spPr>
    </c:title>
    <c:autoTitleDeleted val="0"/>
    <c:plotArea>
      <c:layout>
        <c:manualLayout>
          <c:layoutTarget val="inner"/>
          <c:xMode val="edge"/>
          <c:yMode val="edge"/>
          <c:x val="7.4178265595588433E-2"/>
          <c:y val="0.15827724755449629"/>
          <c:w val="0.88878469736737453"/>
          <c:h val="0.68097423325536588"/>
        </c:manualLayout>
      </c:layout>
      <c:scatterChart>
        <c:scatterStyle val="lineMarker"/>
        <c:varyColors val="0"/>
        <c:ser>
          <c:idx val="0"/>
          <c:order val="0"/>
          <c:tx>
            <c:v>Non-partnered female householder with others</c:v>
          </c:tx>
          <c:spPr>
            <a:ln w="15875" cap="rnd">
              <a:solidFill>
                <a:schemeClr val="accent6">
                  <a:lumMod val="75000"/>
                </a:schemeClr>
              </a:solidFill>
              <a:round/>
            </a:ln>
            <a:effectLst/>
          </c:spPr>
          <c:marker>
            <c:symbol val="none"/>
          </c:marker>
          <c:xVal>
            <c:numLit>
              <c:formatCode>General</c:formatCode>
              <c:ptCount val="10"/>
              <c:pt idx="0">
                <c:v>1996</c:v>
              </c:pt>
              <c:pt idx="1">
                <c:v>1998</c:v>
              </c:pt>
              <c:pt idx="2">
                <c:v>2000</c:v>
              </c:pt>
              <c:pt idx="3">
                <c:v>2002</c:v>
              </c:pt>
              <c:pt idx="4">
                <c:v>2004</c:v>
              </c:pt>
              <c:pt idx="5">
                <c:v>2005</c:v>
              </c:pt>
              <c:pt idx="6">
                <c:v>2006</c:v>
              </c:pt>
              <c:pt idx="7">
                <c:v>2008</c:v>
              </c:pt>
              <c:pt idx="8">
                <c:v>2010</c:v>
              </c:pt>
              <c:pt idx="9">
                <c:v>2012</c:v>
              </c:pt>
            </c:numLit>
          </c:xVal>
          <c:yVal>
            <c:numLit>
              <c:formatCode>General</c:formatCode>
              <c:ptCount val="10"/>
              <c:pt idx="0">
                <c:v>31.529133000000002</c:v>
              </c:pt>
              <c:pt idx="1">
                <c:v>23.394798999999999</c:v>
              </c:pt>
              <c:pt idx="2">
                <c:v>18.164224999999998</c:v>
              </c:pt>
              <c:pt idx="3">
                <c:v>19.19914</c:v>
              </c:pt>
              <c:pt idx="4">
                <c:v>17.325320999999999</c:v>
              </c:pt>
              <c:pt idx="5">
                <c:v>17.590163</c:v>
              </c:pt>
              <c:pt idx="6">
                <c:v>14.452424000000001</c:v>
              </c:pt>
              <c:pt idx="7">
                <c:v>14.774343999999999</c:v>
              </c:pt>
              <c:pt idx="8">
                <c:v>14.523444</c:v>
              </c:pt>
              <c:pt idx="9">
                <c:v>12.363701000000001</c:v>
              </c:pt>
            </c:numLit>
          </c:yVal>
          <c:smooth val="0"/>
        </c:ser>
        <c:ser>
          <c:idx val="1"/>
          <c:order val="1"/>
          <c:tx>
            <c:v>Non-partnered male householder with others</c:v>
          </c:tx>
          <c:spPr>
            <a:ln w="15875" cap="rnd">
              <a:solidFill>
                <a:schemeClr val="bg2">
                  <a:lumMod val="25000"/>
                </a:schemeClr>
              </a:solidFill>
              <a:round/>
            </a:ln>
            <a:effectLst/>
          </c:spPr>
          <c:marker>
            <c:symbol val="none"/>
          </c:marker>
          <c:xVal>
            <c:numLit>
              <c:formatCode>General</c:formatCode>
              <c:ptCount val="10"/>
              <c:pt idx="0">
                <c:v>1996</c:v>
              </c:pt>
              <c:pt idx="1">
                <c:v>1998</c:v>
              </c:pt>
              <c:pt idx="2">
                <c:v>2000</c:v>
              </c:pt>
              <c:pt idx="3">
                <c:v>2002</c:v>
              </c:pt>
              <c:pt idx="4">
                <c:v>2004</c:v>
              </c:pt>
              <c:pt idx="5">
                <c:v>2005</c:v>
              </c:pt>
              <c:pt idx="6">
                <c:v>2006</c:v>
              </c:pt>
              <c:pt idx="7">
                <c:v>2008</c:v>
              </c:pt>
              <c:pt idx="8">
                <c:v>2010</c:v>
              </c:pt>
              <c:pt idx="9">
                <c:v>2012</c:v>
              </c:pt>
            </c:numLit>
          </c:xVal>
          <c:yVal>
            <c:numLit>
              <c:formatCode>General</c:formatCode>
              <c:ptCount val="10"/>
              <c:pt idx="0">
                <c:v>27.876227</c:v>
              </c:pt>
              <c:pt idx="1">
                <c:v>22.073729</c:v>
              </c:pt>
              <c:pt idx="2">
                <c:v>15.317194000000001</c:v>
              </c:pt>
              <c:pt idx="3">
                <c:v>10.965462</c:v>
              </c:pt>
              <c:pt idx="4">
                <c:v>10.827164</c:v>
              </c:pt>
              <c:pt idx="5">
                <c:v>10.594317</c:v>
              </c:pt>
              <c:pt idx="6">
                <c:v>8.8405486</c:v>
              </c:pt>
              <c:pt idx="7">
                <c:v>10.488764</c:v>
              </c:pt>
              <c:pt idx="8">
                <c:v>8.5620954000000005</c:v>
              </c:pt>
              <c:pt idx="9">
                <c:v>9.6162136999999994</c:v>
              </c:pt>
            </c:numLit>
          </c:yVal>
          <c:smooth val="0"/>
        </c:ser>
        <c:ser>
          <c:idx val="2"/>
          <c:order val="2"/>
          <c:tx>
            <c:v>Non-partnered male householder with others</c:v>
          </c:tx>
          <c:spPr>
            <a:ln w="15875" cap="rnd">
              <a:solidFill>
                <a:schemeClr val="bg2">
                  <a:lumMod val="25000"/>
                </a:schemeClr>
              </a:solidFill>
              <a:round/>
            </a:ln>
            <a:effectLst/>
          </c:spPr>
          <c:marker>
            <c:symbol val="none"/>
          </c:marker>
          <c:xVal>
            <c:numLit>
              <c:formatCode>General</c:formatCode>
              <c:ptCount val="10"/>
              <c:pt idx="0">
                <c:v>1996</c:v>
              </c:pt>
              <c:pt idx="1">
                <c:v>1998</c:v>
              </c:pt>
              <c:pt idx="2">
                <c:v>2000</c:v>
              </c:pt>
              <c:pt idx="3">
                <c:v>2002</c:v>
              </c:pt>
              <c:pt idx="4">
                <c:v>2004</c:v>
              </c:pt>
              <c:pt idx="5">
                <c:v>2005</c:v>
              </c:pt>
              <c:pt idx="6">
                <c:v>2006</c:v>
              </c:pt>
              <c:pt idx="7">
                <c:v>2008</c:v>
              </c:pt>
              <c:pt idx="8">
                <c:v>2010</c:v>
              </c:pt>
              <c:pt idx="9">
                <c:v>2012</c:v>
              </c:pt>
            </c:numLit>
          </c:xVal>
          <c:yVal>
            <c:numLit>
              <c:formatCode>General</c:formatCode>
              <c:ptCount val="10"/>
              <c:pt idx="0">
                <c:v>0</c:v>
              </c:pt>
              <c:pt idx="1">
                <c:v>0</c:v>
              </c:pt>
              <c:pt idx="2">
                <c:v>0</c:v>
              </c:pt>
              <c:pt idx="3">
                <c:v>0</c:v>
              </c:pt>
              <c:pt idx="4">
                <c:v>0</c:v>
              </c:pt>
              <c:pt idx="5">
                <c:v>0</c:v>
              </c:pt>
              <c:pt idx="6">
                <c:v>0</c:v>
              </c:pt>
              <c:pt idx="7">
                <c:v>0</c:v>
              </c:pt>
              <c:pt idx="8">
                <c:v>0</c:v>
              </c:pt>
              <c:pt idx="9">
                <c:v>0</c:v>
              </c:pt>
            </c:numLit>
          </c:yVal>
          <c:smooth val="0"/>
        </c:ser>
        <c:ser>
          <c:idx val="3"/>
          <c:order val="3"/>
          <c:tx>
            <c:v>Female one-person household</c:v>
          </c:tx>
          <c:spPr>
            <a:ln w="15875" cap="rnd">
              <a:solidFill>
                <a:schemeClr val="accent6">
                  <a:lumMod val="75000"/>
                </a:schemeClr>
              </a:solidFill>
              <a:prstDash val="sysDash"/>
              <a:round/>
            </a:ln>
            <a:effectLst/>
          </c:spPr>
          <c:marker>
            <c:symbol val="none"/>
          </c:marker>
          <c:xVal>
            <c:numLit>
              <c:formatCode>General</c:formatCode>
              <c:ptCount val="10"/>
              <c:pt idx="0">
                <c:v>1996</c:v>
              </c:pt>
              <c:pt idx="1">
                <c:v>1998</c:v>
              </c:pt>
              <c:pt idx="2">
                <c:v>2000</c:v>
              </c:pt>
              <c:pt idx="3">
                <c:v>2002</c:v>
              </c:pt>
              <c:pt idx="4">
                <c:v>2004</c:v>
              </c:pt>
              <c:pt idx="5">
                <c:v>2005</c:v>
              </c:pt>
              <c:pt idx="6">
                <c:v>2006</c:v>
              </c:pt>
              <c:pt idx="7">
                <c:v>2008</c:v>
              </c:pt>
              <c:pt idx="8">
                <c:v>2010</c:v>
              </c:pt>
              <c:pt idx="9">
                <c:v>2012</c:v>
              </c:pt>
            </c:numLit>
          </c:xVal>
          <c:yVal>
            <c:numLit>
              <c:formatCode>General</c:formatCode>
              <c:ptCount val="10"/>
              <c:pt idx="0">
                <c:v>22.836538000000001</c:v>
              </c:pt>
              <c:pt idx="1">
                <c:v>25.723510000000001</c:v>
              </c:pt>
              <c:pt idx="2">
                <c:v>26.239913000000001</c:v>
              </c:pt>
              <c:pt idx="3">
                <c:v>20.444982</c:v>
              </c:pt>
              <c:pt idx="4">
                <c:v>24.025389000000001</c:v>
              </c:pt>
              <c:pt idx="5">
                <c:v>22.544208000000001</c:v>
              </c:pt>
              <c:pt idx="6">
                <c:v>19.807634</c:v>
              </c:pt>
              <c:pt idx="7">
                <c:v>14.261246</c:v>
              </c:pt>
              <c:pt idx="8">
                <c:v>14.321208</c:v>
              </c:pt>
              <c:pt idx="9">
                <c:v>11.430323</c:v>
              </c:pt>
            </c:numLit>
          </c:yVal>
          <c:smooth val="0"/>
        </c:ser>
        <c:ser>
          <c:idx val="4"/>
          <c:order val="4"/>
          <c:tx>
            <c:v>Male one-person household</c:v>
          </c:tx>
          <c:spPr>
            <a:ln w="15875" cap="rnd">
              <a:solidFill>
                <a:schemeClr val="bg2">
                  <a:lumMod val="25000"/>
                </a:schemeClr>
              </a:solidFill>
              <a:prstDash val="sysDash"/>
              <a:round/>
            </a:ln>
            <a:effectLst/>
          </c:spPr>
          <c:marker>
            <c:symbol val="none"/>
          </c:marker>
          <c:xVal>
            <c:numLit>
              <c:formatCode>General</c:formatCode>
              <c:ptCount val="10"/>
              <c:pt idx="0">
                <c:v>1996</c:v>
              </c:pt>
              <c:pt idx="1">
                <c:v>1998</c:v>
              </c:pt>
              <c:pt idx="2">
                <c:v>2000</c:v>
              </c:pt>
              <c:pt idx="3">
                <c:v>2002</c:v>
              </c:pt>
              <c:pt idx="4">
                <c:v>2004</c:v>
              </c:pt>
              <c:pt idx="5">
                <c:v>2005</c:v>
              </c:pt>
              <c:pt idx="6">
                <c:v>2006</c:v>
              </c:pt>
              <c:pt idx="7">
                <c:v>2008</c:v>
              </c:pt>
              <c:pt idx="8">
                <c:v>2010</c:v>
              </c:pt>
              <c:pt idx="9">
                <c:v>2012</c:v>
              </c:pt>
            </c:numLit>
          </c:xVal>
          <c:yVal>
            <c:numLit>
              <c:formatCode>General</c:formatCode>
              <c:ptCount val="10"/>
              <c:pt idx="0">
                <c:v>14.456101</c:v>
              </c:pt>
              <c:pt idx="1">
                <c:v>13.032318999999999</c:v>
              </c:pt>
              <c:pt idx="2">
                <c:v>9.3267369999999996</c:v>
              </c:pt>
              <c:pt idx="3">
                <c:v>11.858345</c:v>
              </c:pt>
              <c:pt idx="4">
                <c:v>12.943334</c:v>
              </c:pt>
              <c:pt idx="5">
                <c:v>10.674179000000001</c:v>
              </c:pt>
              <c:pt idx="6">
                <c:v>8.9763815999999998</c:v>
              </c:pt>
              <c:pt idx="7">
                <c:v>8.8000653</c:v>
              </c:pt>
              <c:pt idx="8">
                <c:v>11.271611</c:v>
              </c:pt>
              <c:pt idx="9">
                <c:v>9.5242597</c:v>
              </c:pt>
            </c:numLit>
          </c:yVal>
          <c:smooth val="0"/>
        </c:ser>
        <c:ser>
          <c:idx val="5"/>
          <c:order val="5"/>
          <c:tx>
            <c:v>Male one-person household</c:v>
          </c:tx>
          <c:spPr>
            <a:ln w="15875" cap="rnd">
              <a:solidFill>
                <a:schemeClr val="bg2">
                  <a:lumMod val="25000"/>
                </a:schemeClr>
              </a:solidFill>
              <a:prstDash val="sysDash"/>
              <a:round/>
            </a:ln>
            <a:effectLst/>
          </c:spPr>
          <c:marker>
            <c:symbol val="none"/>
          </c:marker>
          <c:xVal>
            <c:numLit>
              <c:formatCode>General</c:formatCode>
              <c:ptCount val="10"/>
              <c:pt idx="0">
                <c:v>1996</c:v>
              </c:pt>
              <c:pt idx="1">
                <c:v>1998</c:v>
              </c:pt>
              <c:pt idx="2">
                <c:v>2000</c:v>
              </c:pt>
              <c:pt idx="3">
                <c:v>2002</c:v>
              </c:pt>
              <c:pt idx="4">
                <c:v>2004</c:v>
              </c:pt>
              <c:pt idx="5">
                <c:v>2005</c:v>
              </c:pt>
              <c:pt idx="6">
                <c:v>2006</c:v>
              </c:pt>
              <c:pt idx="7">
                <c:v>2008</c:v>
              </c:pt>
              <c:pt idx="8">
                <c:v>2010</c:v>
              </c:pt>
              <c:pt idx="9">
                <c:v>2012</c:v>
              </c:pt>
            </c:numLit>
          </c:xVal>
          <c:yVal>
            <c:numLit>
              <c:formatCode>General</c:formatCode>
              <c:ptCount val="10"/>
              <c:pt idx="0">
                <c:v>0</c:v>
              </c:pt>
              <c:pt idx="1">
                <c:v>0</c:v>
              </c:pt>
              <c:pt idx="2">
                <c:v>0</c:v>
              </c:pt>
              <c:pt idx="3">
                <c:v>0</c:v>
              </c:pt>
              <c:pt idx="4">
                <c:v>0</c:v>
              </c:pt>
              <c:pt idx="5">
                <c:v>0</c:v>
              </c:pt>
              <c:pt idx="6">
                <c:v>0</c:v>
              </c:pt>
              <c:pt idx="7">
                <c:v>0</c:v>
              </c:pt>
              <c:pt idx="8">
                <c:v>0</c:v>
              </c:pt>
              <c:pt idx="9">
                <c:v>0</c:v>
              </c:pt>
            </c:numLit>
          </c:yVal>
          <c:smooth val="0"/>
        </c:ser>
        <c:dLbls>
          <c:showLegendKey val="0"/>
          <c:showVal val="0"/>
          <c:showCatName val="0"/>
          <c:showSerName val="0"/>
          <c:showPercent val="0"/>
          <c:showBubbleSize val="0"/>
        </c:dLbls>
        <c:axId val="207541760"/>
        <c:axId val="207543296"/>
      </c:scatterChart>
      <c:valAx>
        <c:axId val="207541760"/>
        <c:scaling>
          <c:orientation val="minMax"/>
          <c:max val="2012"/>
          <c:min val="1995"/>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a:lstStyle/>
          <a:p>
            <a:pPr>
              <a:defRPr/>
            </a:pPr>
            <a:endParaRPr lang="en-US"/>
          </a:p>
        </c:txPr>
        <c:crossAx val="207543296"/>
        <c:crosses val="autoZero"/>
        <c:crossBetween val="midCat"/>
        <c:majorUnit val="1"/>
      </c:valAx>
      <c:valAx>
        <c:axId val="207543296"/>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07541760"/>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Peru</a:t>
            </a:r>
          </a:p>
        </c:rich>
      </c:tx>
      <c:layout>
        <c:manualLayout>
          <c:xMode val="edge"/>
          <c:yMode val="edge"/>
          <c:x val="0.51788880935337633"/>
          <c:y val="0.20444230845265438"/>
        </c:manualLayout>
      </c:layout>
      <c:overlay val="0"/>
      <c:spPr>
        <a:noFill/>
        <a:ln>
          <a:noFill/>
        </a:ln>
        <a:effectLst/>
      </c:spPr>
    </c:title>
    <c:autoTitleDeleted val="0"/>
    <c:plotArea>
      <c:layout>
        <c:manualLayout>
          <c:layoutTarget val="inner"/>
          <c:xMode val="edge"/>
          <c:yMode val="edge"/>
          <c:x val="7.4178265595588433E-2"/>
          <c:y val="0.18060099748285577"/>
          <c:w val="0.88878469736737453"/>
          <c:h val="0.64376784149022437"/>
        </c:manualLayout>
      </c:layout>
      <c:scatterChart>
        <c:scatterStyle val="lineMarker"/>
        <c:varyColors val="0"/>
        <c:ser>
          <c:idx val="0"/>
          <c:order val="0"/>
          <c:tx>
            <c:v>Non-partnered female householder with others</c:v>
          </c:tx>
          <c:spPr>
            <a:ln w="15875" cap="rnd">
              <a:solidFill>
                <a:schemeClr val="accent6">
                  <a:lumMod val="75000"/>
                </a:schemeClr>
              </a:solidFill>
              <a:round/>
            </a:ln>
            <a:effectLst/>
          </c:spPr>
          <c:marker>
            <c:symbol val="none"/>
          </c:marker>
          <c:xVal>
            <c:numLit>
              <c:formatCode>General</c:formatCode>
              <c:ptCount val="10"/>
              <c:pt idx="0">
                <c:v>2003</c:v>
              </c:pt>
              <c:pt idx="1">
                <c:v>2004</c:v>
              </c:pt>
              <c:pt idx="2">
                <c:v>2005</c:v>
              </c:pt>
              <c:pt idx="3">
                <c:v>2006</c:v>
              </c:pt>
              <c:pt idx="4">
                <c:v>2007</c:v>
              </c:pt>
              <c:pt idx="5">
                <c:v>2008</c:v>
              </c:pt>
              <c:pt idx="6">
                <c:v>2009</c:v>
              </c:pt>
              <c:pt idx="7">
                <c:v>2010</c:v>
              </c:pt>
              <c:pt idx="8">
                <c:v>2011</c:v>
              </c:pt>
              <c:pt idx="9">
                <c:v>2012</c:v>
              </c:pt>
            </c:numLit>
          </c:xVal>
          <c:yVal>
            <c:numLit>
              <c:formatCode>General</c:formatCode>
              <c:ptCount val="10"/>
              <c:pt idx="0">
                <c:v>21.156939000000001</c:v>
              </c:pt>
              <c:pt idx="1">
                <c:v>18.980239999999998</c:v>
              </c:pt>
              <c:pt idx="2">
                <c:v>22.075316999999998</c:v>
              </c:pt>
              <c:pt idx="3">
                <c:v>16.615936000000001</c:v>
              </c:pt>
              <c:pt idx="4">
                <c:v>19.167152999999999</c:v>
              </c:pt>
              <c:pt idx="5">
                <c:v>14.083130000000001</c:v>
              </c:pt>
              <c:pt idx="6">
                <c:v>13.033956999999999</c:v>
              </c:pt>
              <c:pt idx="7">
                <c:v>11.028840000000001</c:v>
              </c:pt>
              <c:pt idx="8">
                <c:v>10.292961999999999</c:v>
              </c:pt>
              <c:pt idx="9">
                <c:v>8.1107180999999997</c:v>
              </c:pt>
            </c:numLit>
          </c:yVal>
          <c:smooth val="0"/>
        </c:ser>
        <c:ser>
          <c:idx val="1"/>
          <c:order val="1"/>
          <c:tx>
            <c:v>Non-partnered male householder with others</c:v>
          </c:tx>
          <c:spPr>
            <a:ln w="15875" cap="rnd">
              <a:solidFill>
                <a:schemeClr val="bg2">
                  <a:lumMod val="25000"/>
                </a:schemeClr>
              </a:solidFill>
              <a:round/>
            </a:ln>
            <a:effectLst/>
          </c:spPr>
          <c:marker>
            <c:symbol val="none"/>
          </c:marker>
          <c:xVal>
            <c:numLit>
              <c:formatCode>General</c:formatCode>
              <c:ptCount val="10"/>
              <c:pt idx="0">
                <c:v>2003</c:v>
              </c:pt>
              <c:pt idx="1">
                <c:v>2004</c:v>
              </c:pt>
              <c:pt idx="2">
                <c:v>2005</c:v>
              </c:pt>
              <c:pt idx="3">
                <c:v>2006</c:v>
              </c:pt>
              <c:pt idx="4">
                <c:v>2007</c:v>
              </c:pt>
              <c:pt idx="5">
                <c:v>2008</c:v>
              </c:pt>
              <c:pt idx="6">
                <c:v>2009</c:v>
              </c:pt>
              <c:pt idx="7">
                <c:v>2010</c:v>
              </c:pt>
              <c:pt idx="8">
                <c:v>2011</c:v>
              </c:pt>
              <c:pt idx="9">
                <c:v>2012</c:v>
              </c:pt>
            </c:numLit>
          </c:xVal>
          <c:yVal>
            <c:numLit>
              <c:formatCode>General</c:formatCode>
              <c:ptCount val="10"/>
              <c:pt idx="0">
                <c:v>18.934812000000001</c:v>
              </c:pt>
              <c:pt idx="1">
                <c:v>16.624801999999999</c:v>
              </c:pt>
              <c:pt idx="2">
                <c:v>19.447119000000001</c:v>
              </c:pt>
              <c:pt idx="3">
                <c:v>14.361751999999999</c:v>
              </c:pt>
              <c:pt idx="4">
                <c:v>10.238644000000001</c:v>
              </c:pt>
              <c:pt idx="5">
                <c:v>9.7852856999999993</c:v>
              </c:pt>
              <c:pt idx="6">
                <c:v>9.1793355999999999</c:v>
              </c:pt>
              <c:pt idx="7">
                <c:v>7.7338655999999997</c:v>
              </c:pt>
              <c:pt idx="8">
                <c:v>7.7187137000000003</c:v>
              </c:pt>
              <c:pt idx="9">
                <c:v>6.3790075000000002</c:v>
              </c:pt>
            </c:numLit>
          </c:yVal>
          <c:smooth val="0"/>
        </c:ser>
        <c:ser>
          <c:idx val="2"/>
          <c:order val="2"/>
          <c:tx>
            <c:v>Non-partnered male householder with others</c:v>
          </c:tx>
          <c:spPr>
            <a:ln w="15875" cap="rnd">
              <a:solidFill>
                <a:schemeClr val="bg2">
                  <a:lumMod val="25000"/>
                </a:schemeClr>
              </a:solidFill>
              <a:round/>
            </a:ln>
            <a:effectLst/>
          </c:spPr>
          <c:marker>
            <c:symbol val="none"/>
          </c:marker>
          <c:xVal>
            <c:numLit>
              <c:formatCode>General</c:formatCode>
              <c:ptCount val="10"/>
              <c:pt idx="0">
                <c:v>2003</c:v>
              </c:pt>
              <c:pt idx="1">
                <c:v>2004</c:v>
              </c:pt>
              <c:pt idx="2">
                <c:v>2005</c:v>
              </c:pt>
              <c:pt idx="3">
                <c:v>2006</c:v>
              </c:pt>
              <c:pt idx="4">
                <c:v>2007</c:v>
              </c:pt>
              <c:pt idx="5">
                <c:v>2008</c:v>
              </c:pt>
              <c:pt idx="6">
                <c:v>2009</c:v>
              </c:pt>
              <c:pt idx="7">
                <c:v>2010</c:v>
              </c:pt>
              <c:pt idx="8">
                <c:v>2011</c:v>
              </c:pt>
              <c:pt idx="9">
                <c:v>2012</c:v>
              </c:pt>
            </c:numLit>
          </c:xVal>
          <c:yVal>
            <c:numLit>
              <c:formatCode>General</c:formatCode>
              <c:ptCount val="10"/>
              <c:pt idx="0">
                <c:v>0</c:v>
              </c:pt>
              <c:pt idx="1">
                <c:v>0</c:v>
              </c:pt>
              <c:pt idx="2">
                <c:v>0</c:v>
              </c:pt>
              <c:pt idx="3">
                <c:v>0</c:v>
              </c:pt>
              <c:pt idx="4">
                <c:v>0</c:v>
              </c:pt>
              <c:pt idx="5">
                <c:v>0</c:v>
              </c:pt>
              <c:pt idx="6">
                <c:v>0</c:v>
              </c:pt>
              <c:pt idx="7">
                <c:v>0</c:v>
              </c:pt>
              <c:pt idx="8">
                <c:v>0</c:v>
              </c:pt>
              <c:pt idx="9">
                <c:v>0</c:v>
              </c:pt>
            </c:numLit>
          </c:yVal>
          <c:smooth val="0"/>
        </c:ser>
        <c:ser>
          <c:idx val="3"/>
          <c:order val="3"/>
          <c:tx>
            <c:v>Female one-person household</c:v>
          </c:tx>
          <c:spPr>
            <a:ln w="15875" cap="rnd">
              <a:solidFill>
                <a:schemeClr val="accent6">
                  <a:lumMod val="75000"/>
                </a:schemeClr>
              </a:solidFill>
              <a:prstDash val="sysDash"/>
              <a:round/>
            </a:ln>
            <a:effectLst/>
          </c:spPr>
          <c:marker>
            <c:symbol val="none"/>
          </c:marker>
          <c:xVal>
            <c:numLit>
              <c:formatCode>General</c:formatCode>
              <c:ptCount val="10"/>
              <c:pt idx="0">
                <c:v>2003</c:v>
              </c:pt>
              <c:pt idx="1">
                <c:v>2004</c:v>
              </c:pt>
              <c:pt idx="2">
                <c:v>2005</c:v>
              </c:pt>
              <c:pt idx="3">
                <c:v>2006</c:v>
              </c:pt>
              <c:pt idx="4">
                <c:v>2007</c:v>
              </c:pt>
              <c:pt idx="5">
                <c:v>2008</c:v>
              </c:pt>
              <c:pt idx="6">
                <c:v>2009</c:v>
              </c:pt>
              <c:pt idx="7">
                <c:v>2010</c:v>
              </c:pt>
              <c:pt idx="8">
                <c:v>2011</c:v>
              </c:pt>
              <c:pt idx="9">
                <c:v>2012</c:v>
              </c:pt>
            </c:numLit>
          </c:xVal>
          <c:yVal>
            <c:numLit>
              <c:formatCode>General</c:formatCode>
              <c:ptCount val="10"/>
              <c:pt idx="0">
                <c:v>9.2361585000000002</c:v>
              </c:pt>
              <c:pt idx="1">
                <c:v>11.528661</c:v>
              </c:pt>
              <c:pt idx="2">
                <c:v>12.231194</c:v>
              </c:pt>
              <c:pt idx="3">
                <c:v>15.326381</c:v>
              </c:pt>
              <c:pt idx="4">
                <c:v>10.275283999999999</c:v>
              </c:pt>
              <c:pt idx="5">
                <c:v>10.645944</c:v>
              </c:pt>
              <c:pt idx="6">
                <c:v>9.7651216999999999</c:v>
              </c:pt>
              <c:pt idx="7">
                <c:v>7.7167231999999997</c:v>
              </c:pt>
              <c:pt idx="8">
                <c:v>11.290075999999999</c:v>
              </c:pt>
              <c:pt idx="9">
                <c:v>7.8717265999999997</c:v>
              </c:pt>
            </c:numLit>
          </c:yVal>
          <c:smooth val="0"/>
        </c:ser>
        <c:ser>
          <c:idx val="4"/>
          <c:order val="4"/>
          <c:tx>
            <c:v>Male one-person household</c:v>
          </c:tx>
          <c:spPr>
            <a:ln w="15875" cap="rnd">
              <a:solidFill>
                <a:schemeClr val="bg2">
                  <a:lumMod val="25000"/>
                </a:schemeClr>
              </a:solidFill>
              <a:prstDash val="sysDash"/>
              <a:round/>
            </a:ln>
            <a:effectLst/>
          </c:spPr>
          <c:marker>
            <c:symbol val="none"/>
          </c:marker>
          <c:xVal>
            <c:numLit>
              <c:formatCode>General</c:formatCode>
              <c:ptCount val="10"/>
              <c:pt idx="0">
                <c:v>2003</c:v>
              </c:pt>
              <c:pt idx="1">
                <c:v>2004</c:v>
              </c:pt>
              <c:pt idx="2">
                <c:v>2005</c:v>
              </c:pt>
              <c:pt idx="3">
                <c:v>2006</c:v>
              </c:pt>
              <c:pt idx="4">
                <c:v>2007</c:v>
              </c:pt>
              <c:pt idx="5">
                <c:v>2008</c:v>
              </c:pt>
              <c:pt idx="6">
                <c:v>2009</c:v>
              </c:pt>
              <c:pt idx="7">
                <c:v>2010</c:v>
              </c:pt>
              <c:pt idx="8">
                <c:v>2011</c:v>
              </c:pt>
              <c:pt idx="9">
                <c:v>2012</c:v>
              </c:pt>
            </c:numLit>
          </c:xVal>
          <c:yVal>
            <c:numLit>
              <c:formatCode>General</c:formatCode>
              <c:ptCount val="10"/>
              <c:pt idx="0">
                <c:v>5.4356811</c:v>
              </c:pt>
              <c:pt idx="1">
                <c:v>6.3946449000000003</c:v>
              </c:pt>
              <c:pt idx="2">
                <c:v>6.5817956999999998</c:v>
              </c:pt>
              <c:pt idx="3">
                <c:v>5.3003938000000002</c:v>
              </c:pt>
              <c:pt idx="4">
                <c:v>6.2740578999999999</c:v>
              </c:pt>
              <c:pt idx="5">
                <c:v>6.3814565999999999</c:v>
              </c:pt>
              <c:pt idx="6">
                <c:v>6.3230981999999996</c:v>
              </c:pt>
              <c:pt idx="7">
                <c:v>4.4002090000000003</c:v>
              </c:pt>
              <c:pt idx="8">
                <c:v>4.9530358000000003</c:v>
              </c:pt>
              <c:pt idx="9">
                <c:v>6.1347459000000004</c:v>
              </c:pt>
            </c:numLit>
          </c:yVal>
          <c:smooth val="0"/>
        </c:ser>
        <c:ser>
          <c:idx val="5"/>
          <c:order val="5"/>
          <c:tx>
            <c:v>Male one-person household</c:v>
          </c:tx>
          <c:spPr>
            <a:ln w="15875" cap="rnd">
              <a:solidFill>
                <a:schemeClr val="bg2">
                  <a:lumMod val="25000"/>
                </a:schemeClr>
              </a:solidFill>
              <a:prstDash val="sysDash"/>
              <a:round/>
            </a:ln>
            <a:effectLst/>
          </c:spPr>
          <c:marker>
            <c:symbol val="none"/>
          </c:marker>
          <c:xVal>
            <c:numLit>
              <c:formatCode>General</c:formatCode>
              <c:ptCount val="10"/>
              <c:pt idx="0">
                <c:v>2003</c:v>
              </c:pt>
              <c:pt idx="1">
                <c:v>2004</c:v>
              </c:pt>
              <c:pt idx="2">
                <c:v>2005</c:v>
              </c:pt>
              <c:pt idx="3">
                <c:v>2006</c:v>
              </c:pt>
              <c:pt idx="4">
                <c:v>2007</c:v>
              </c:pt>
              <c:pt idx="5">
                <c:v>2008</c:v>
              </c:pt>
              <c:pt idx="6">
                <c:v>2009</c:v>
              </c:pt>
              <c:pt idx="7">
                <c:v>2010</c:v>
              </c:pt>
              <c:pt idx="8">
                <c:v>2011</c:v>
              </c:pt>
              <c:pt idx="9">
                <c:v>2012</c:v>
              </c:pt>
            </c:numLit>
          </c:xVal>
          <c:yVal>
            <c:numLit>
              <c:formatCode>General</c:formatCode>
              <c:ptCount val="10"/>
              <c:pt idx="0">
                <c:v>0</c:v>
              </c:pt>
              <c:pt idx="1">
                <c:v>0</c:v>
              </c:pt>
              <c:pt idx="2">
                <c:v>0</c:v>
              </c:pt>
              <c:pt idx="3">
                <c:v>0</c:v>
              </c:pt>
              <c:pt idx="4">
                <c:v>0</c:v>
              </c:pt>
              <c:pt idx="5">
                <c:v>0</c:v>
              </c:pt>
              <c:pt idx="6">
                <c:v>0</c:v>
              </c:pt>
              <c:pt idx="7">
                <c:v>0</c:v>
              </c:pt>
              <c:pt idx="8">
                <c:v>0</c:v>
              </c:pt>
              <c:pt idx="9">
                <c:v>0</c:v>
              </c:pt>
            </c:numLit>
          </c:yVal>
          <c:smooth val="0"/>
        </c:ser>
        <c:dLbls>
          <c:showLegendKey val="0"/>
          <c:showVal val="0"/>
          <c:showCatName val="0"/>
          <c:showSerName val="0"/>
          <c:showPercent val="0"/>
          <c:showBubbleSize val="0"/>
        </c:dLbls>
        <c:axId val="207248384"/>
        <c:axId val="207262464"/>
      </c:scatterChart>
      <c:valAx>
        <c:axId val="207248384"/>
        <c:scaling>
          <c:orientation val="minMax"/>
          <c:max val="2012"/>
          <c:min val="1995"/>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a:lstStyle/>
          <a:p>
            <a:pPr>
              <a:defRPr/>
            </a:pPr>
            <a:endParaRPr lang="en-US"/>
          </a:p>
        </c:txPr>
        <c:crossAx val="207262464"/>
        <c:crosses val="autoZero"/>
        <c:crossBetween val="midCat"/>
        <c:majorUnit val="1"/>
      </c:valAx>
      <c:valAx>
        <c:axId val="207262464"/>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07248384"/>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Venezuela</a:t>
            </a:r>
          </a:p>
        </c:rich>
      </c:tx>
      <c:layout>
        <c:manualLayout>
          <c:xMode val="edge"/>
          <c:yMode val="edge"/>
          <c:x val="0.51788880935337633"/>
          <c:y val="0.20444230845265438"/>
        </c:manualLayout>
      </c:layout>
      <c:overlay val="0"/>
      <c:spPr>
        <a:noFill/>
        <a:ln>
          <a:noFill/>
        </a:ln>
        <a:effectLst/>
      </c:spPr>
    </c:title>
    <c:autoTitleDeleted val="0"/>
    <c:plotArea>
      <c:layout>
        <c:manualLayout>
          <c:layoutTarget val="inner"/>
          <c:xMode val="edge"/>
          <c:yMode val="edge"/>
          <c:x val="7.4178265595588433E-2"/>
          <c:y val="0.17315971912982744"/>
          <c:w val="0.88878469736737453"/>
          <c:h val="0.65120911984325269"/>
        </c:manualLayout>
      </c:layout>
      <c:scatterChart>
        <c:scatterStyle val="lineMarker"/>
        <c:varyColors val="0"/>
        <c:ser>
          <c:idx val="0"/>
          <c:order val="0"/>
          <c:tx>
            <c:v>Non-partnered female householder with others</c:v>
          </c:tx>
          <c:spPr>
            <a:ln w="15875" cap="rnd">
              <a:solidFill>
                <a:schemeClr val="accent6">
                  <a:lumMod val="75000"/>
                </a:schemeClr>
              </a:solidFill>
              <a:round/>
            </a:ln>
            <a:effectLst/>
          </c:spPr>
          <c:marker>
            <c:symbol val="none"/>
          </c:marker>
          <c:xVal>
            <c:numLit>
              <c:formatCode>General</c:formatCode>
              <c:ptCount val="11"/>
              <c:pt idx="0">
                <c:v>1995</c:v>
              </c:pt>
              <c:pt idx="1">
                <c:v>1997</c:v>
              </c:pt>
              <c:pt idx="2">
                <c:v>1998</c:v>
              </c:pt>
              <c:pt idx="3">
                <c:v>1999</c:v>
              </c:pt>
              <c:pt idx="4">
                <c:v>2000</c:v>
              </c:pt>
              <c:pt idx="5">
                <c:v>2001</c:v>
              </c:pt>
              <c:pt idx="6">
                <c:v>2002</c:v>
              </c:pt>
              <c:pt idx="7">
                <c:v>2003</c:v>
              </c:pt>
              <c:pt idx="8">
                <c:v>2004</c:v>
              </c:pt>
              <c:pt idx="9">
                <c:v>2005</c:v>
              </c:pt>
              <c:pt idx="10">
                <c:v>2006</c:v>
              </c:pt>
            </c:numLit>
          </c:xVal>
          <c:yVal>
            <c:numLit>
              <c:formatCode>General</c:formatCode>
              <c:ptCount val="11"/>
              <c:pt idx="0">
                <c:v>32.759073999999998</c:v>
              </c:pt>
              <c:pt idx="1">
                <c:v>29.979492</c:v>
              </c:pt>
              <c:pt idx="2">
                <c:v>31.299531000000002</c:v>
              </c:pt>
              <c:pt idx="3">
                <c:v>32.124850000000002</c:v>
              </c:pt>
              <c:pt idx="4">
                <c:v>31.945316999999999</c:v>
              </c:pt>
              <c:pt idx="5">
                <c:v>30.123839</c:v>
              </c:pt>
              <c:pt idx="6">
                <c:v>40.655662999999997</c:v>
              </c:pt>
              <c:pt idx="7">
                <c:v>45.99362</c:v>
              </c:pt>
              <c:pt idx="8">
                <c:v>41.307211000000002</c:v>
              </c:pt>
              <c:pt idx="9">
                <c:v>33.942625</c:v>
              </c:pt>
              <c:pt idx="10">
                <c:v>22.987038999999999</c:v>
              </c:pt>
            </c:numLit>
          </c:yVal>
          <c:smooth val="0"/>
        </c:ser>
        <c:ser>
          <c:idx val="1"/>
          <c:order val="1"/>
          <c:tx>
            <c:v>Non-partnered male householder with others</c:v>
          </c:tx>
          <c:spPr>
            <a:ln w="15875" cap="rnd">
              <a:solidFill>
                <a:schemeClr val="bg2">
                  <a:lumMod val="25000"/>
                </a:schemeClr>
              </a:solidFill>
              <a:round/>
            </a:ln>
            <a:effectLst/>
          </c:spPr>
          <c:marker>
            <c:symbol val="none"/>
          </c:marker>
          <c:xVal>
            <c:numLit>
              <c:formatCode>General</c:formatCode>
              <c:ptCount val="11"/>
              <c:pt idx="0">
                <c:v>1995</c:v>
              </c:pt>
              <c:pt idx="1">
                <c:v>1997</c:v>
              </c:pt>
              <c:pt idx="2">
                <c:v>1998</c:v>
              </c:pt>
              <c:pt idx="3">
                <c:v>1999</c:v>
              </c:pt>
              <c:pt idx="4">
                <c:v>2000</c:v>
              </c:pt>
              <c:pt idx="5">
                <c:v>2001</c:v>
              </c:pt>
              <c:pt idx="6">
                <c:v>2002</c:v>
              </c:pt>
              <c:pt idx="7">
                <c:v>2003</c:v>
              </c:pt>
              <c:pt idx="8">
                <c:v>2004</c:v>
              </c:pt>
              <c:pt idx="9">
                <c:v>2005</c:v>
              </c:pt>
              <c:pt idx="10">
                <c:v>2006</c:v>
              </c:pt>
            </c:numLit>
          </c:xVal>
          <c:yVal>
            <c:numLit>
              <c:formatCode>General</c:formatCode>
              <c:ptCount val="11"/>
              <c:pt idx="0">
                <c:v>20.132277999999999</c:v>
              </c:pt>
              <c:pt idx="1">
                <c:v>19.021431</c:v>
              </c:pt>
              <c:pt idx="2">
                <c:v>22.808779000000001</c:v>
              </c:pt>
              <c:pt idx="3">
                <c:v>26.203060000000001</c:v>
              </c:pt>
              <c:pt idx="4">
                <c:v>22.123041000000001</c:v>
              </c:pt>
              <c:pt idx="5">
                <c:v>19.359345999999999</c:v>
              </c:pt>
              <c:pt idx="6">
                <c:v>30.619615</c:v>
              </c:pt>
              <c:pt idx="7">
                <c:v>34.307676999999998</c:v>
              </c:pt>
              <c:pt idx="8">
                <c:v>31.321024999999999</c:v>
              </c:pt>
              <c:pt idx="9">
                <c:v>22.265422999999998</c:v>
              </c:pt>
              <c:pt idx="10">
                <c:v>14.597505999999999</c:v>
              </c:pt>
            </c:numLit>
          </c:yVal>
          <c:smooth val="0"/>
        </c:ser>
        <c:ser>
          <c:idx val="2"/>
          <c:order val="2"/>
          <c:tx>
            <c:v>Non-partnered male householder with others</c:v>
          </c:tx>
          <c:spPr>
            <a:ln w="15875" cap="rnd">
              <a:solidFill>
                <a:schemeClr val="bg2">
                  <a:lumMod val="25000"/>
                </a:schemeClr>
              </a:solidFill>
              <a:round/>
            </a:ln>
            <a:effectLst/>
          </c:spPr>
          <c:marker>
            <c:symbol val="none"/>
          </c:marker>
          <c:xVal>
            <c:numLit>
              <c:formatCode>General</c:formatCode>
              <c:ptCount val="11"/>
              <c:pt idx="0">
                <c:v>1995</c:v>
              </c:pt>
              <c:pt idx="1">
                <c:v>1997</c:v>
              </c:pt>
              <c:pt idx="2">
                <c:v>1998</c:v>
              </c:pt>
              <c:pt idx="3">
                <c:v>1999</c:v>
              </c:pt>
              <c:pt idx="4">
                <c:v>2000</c:v>
              </c:pt>
              <c:pt idx="5">
                <c:v>2001</c:v>
              </c:pt>
              <c:pt idx="6">
                <c:v>2002</c:v>
              </c:pt>
              <c:pt idx="7">
                <c:v>2003</c:v>
              </c:pt>
              <c:pt idx="8">
                <c:v>2004</c:v>
              </c:pt>
              <c:pt idx="9">
                <c:v>2005</c:v>
              </c:pt>
              <c:pt idx="10">
                <c:v>2006</c:v>
              </c:pt>
            </c:numLit>
          </c:xVal>
          <c:yVal>
            <c:numLit>
              <c:formatCode>General</c:formatCode>
              <c:ptCount val="11"/>
              <c:pt idx="0">
                <c:v>0</c:v>
              </c:pt>
              <c:pt idx="1">
                <c:v>0</c:v>
              </c:pt>
              <c:pt idx="2">
                <c:v>0</c:v>
              </c:pt>
              <c:pt idx="3">
                <c:v>0</c:v>
              </c:pt>
              <c:pt idx="4">
                <c:v>0</c:v>
              </c:pt>
              <c:pt idx="5">
                <c:v>0</c:v>
              </c:pt>
              <c:pt idx="6">
                <c:v>0</c:v>
              </c:pt>
              <c:pt idx="7">
                <c:v>0</c:v>
              </c:pt>
              <c:pt idx="8">
                <c:v>0</c:v>
              </c:pt>
              <c:pt idx="9">
                <c:v>0</c:v>
              </c:pt>
              <c:pt idx="10">
                <c:v>0</c:v>
              </c:pt>
            </c:numLit>
          </c:yVal>
          <c:smooth val="0"/>
        </c:ser>
        <c:ser>
          <c:idx val="3"/>
          <c:order val="3"/>
          <c:tx>
            <c:v>Female one-person household</c:v>
          </c:tx>
          <c:spPr>
            <a:ln w="15875" cap="rnd">
              <a:solidFill>
                <a:schemeClr val="accent6">
                  <a:lumMod val="75000"/>
                </a:schemeClr>
              </a:solidFill>
              <a:prstDash val="sysDash"/>
              <a:round/>
            </a:ln>
            <a:effectLst/>
          </c:spPr>
          <c:marker>
            <c:symbol val="none"/>
          </c:marker>
          <c:xVal>
            <c:numLit>
              <c:formatCode>General</c:formatCode>
              <c:ptCount val="11"/>
              <c:pt idx="0">
                <c:v>1995</c:v>
              </c:pt>
              <c:pt idx="1">
                <c:v>1997</c:v>
              </c:pt>
              <c:pt idx="2">
                <c:v>1998</c:v>
              </c:pt>
              <c:pt idx="3">
                <c:v>1999</c:v>
              </c:pt>
              <c:pt idx="4">
                <c:v>2000</c:v>
              </c:pt>
              <c:pt idx="5">
                <c:v>2001</c:v>
              </c:pt>
              <c:pt idx="6">
                <c:v>2002</c:v>
              </c:pt>
              <c:pt idx="7">
                <c:v>2003</c:v>
              </c:pt>
              <c:pt idx="8">
                <c:v>2004</c:v>
              </c:pt>
              <c:pt idx="9">
                <c:v>2005</c:v>
              </c:pt>
              <c:pt idx="10">
                <c:v>2006</c:v>
              </c:pt>
            </c:numLit>
          </c:xVal>
          <c:yVal>
            <c:numLit>
              <c:formatCode>General</c:formatCode>
              <c:ptCount val="11"/>
              <c:pt idx="0">
                <c:v>22.850781000000001</c:v>
              </c:pt>
              <c:pt idx="1">
                <c:v>19.823087999999998</c:v>
              </c:pt>
              <c:pt idx="2">
                <c:v>27.041387</c:v>
              </c:pt>
              <c:pt idx="3">
                <c:v>21.274440999999999</c:v>
              </c:pt>
              <c:pt idx="4">
                <c:v>12.859761000000001</c:v>
              </c:pt>
              <c:pt idx="5">
                <c:v>17.992246000000002</c:v>
              </c:pt>
              <c:pt idx="6">
                <c:v>23.732862000000001</c:v>
              </c:pt>
              <c:pt idx="7">
                <c:v>30.843492000000001</c:v>
              </c:pt>
              <c:pt idx="8">
                <c:v>25.529813999999998</c:v>
              </c:pt>
              <c:pt idx="9">
                <c:v>22.827085</c:v>
              </c:pt>
              <c:pt idx="10">
                <c:v>18.342462999999999</c:v>
              </c:pt>
            </c:numLit>
          </c:yVal>
          <c:smooth val="0"/>
        </c:ser>
        <c:ser>
          <c:idx val="4"/>
          <c:order val="4"/>
          <c:tx>
            <c:v>Male one-person household</c:v>
          </c:tx>
          <c:spPr>
            <a:ln w="15875" cap="rnd">
              <a:solidFill>
                <a:schemeClr val="bg2">
                  <a:lumMod val="25000"/>
                </a:schemeClr>
              </a:solidFill>
              <a:prstDash val="sysDash"/>
              <a:round/>
            </a:ln>
            <a:effectLst/>
          </c:spPr>
          <c:marker>
            <c:symbol val="none"/>
          </c:marker>
          <c:xVal>
            <c:numLit>
              <c:formatCode>General</c:formatCode>
              <c:ptCount val="11"/>
              <c:pt idx="0">
                <c:v>1995</c:v>
              </c:pt>
              <c:pt idx="1">
                <c:v>1997</c:v>
              </c:pt>
              <c:pt idx="2">
                <c:v>1998</c:v>
              </c:pt>
              <c:pt idx="3">
                <c:v>1999</c:v>
              </c:pt>
              <c:pt idx="4">
                <c:v>2000</c:v>
              </c:pt>
              <c:pt idx="5">
                <c:v>2001</c:v>
              </c:pt>
              <c:pt idx="6">
                <c:v>2002</c:v>
              </c:pt>
              <c:pt idx="7">
                <c:v>2003</c:v>
              </c:pt>
              <c:pt idx="8">
                <c:v>2004</c:v>
              </c:pt>
              <c:pt idx="9">
                <c:v>2005</c:v>
              </c:pt>
              <c:pt idx="10">
                <c:v>2006</c:v>
              </c:pt>
            </c:numLit>
          </c:xVal>
          <c:yVal>
            <c:numLit>
              <c:formatCode>General</c:formatCode>
              <c:ptCount val="11"/>
              <c:pt idx="0">
                <c:v>11.275022999999999</c:v>
              </c:pt>
              <c:pt idx="1">
                <c:v>13.163532</c:v>
              </c:pt>
              <c:pt idx="2">
                <c:v>13.954749</c:v>
              </c:pt>
              <c:pt idx="3">
                <c:v>14.479673999999999</c:v>
              </c:pt>
              <c:pt idx="4">
                <c:v>16.820364000000001</c:v>
              </c:pt>
              <c:pt idx="5">
                <c:v>16.537058999999999</c:v>
              </c:pt>
              <c:pt idx="6">
                <c:v>18.841858999999999</c:v>
              </c:pt>
              <c:pt idx="7">
                <c:v>22.103124999999999</c:v>
              </c:pt>
              <c:pt idx="8">
                <c:v>17.154824000000001</c:v>
              </c:pt>
              <c:pt idx="9">
                <c:v>17.248190000000001</c:v>
              </c:pt>
              <c:pt idx="10">
                <c:v>11.634688000000001</c:v>
              </c:pt>
            </c:numLit>
          </c:yVal>
          <c:smooth val="0"/>
        </c:ser>
        <c:ser>
          <c:idx val="5"/>
          <c:order val="5"/>
          <c:tx>
            <c:v>Male one-person household</c:v>
          </c:tx>
          <c:spPr>
            <a:ln w="15875" cap="rnd">
              <a:solidFill>
                <a:schemeClr val="bg2">
                  <a:lumMod val="25000"/>
                </a:schemeClr>
              </a:solidFill>
              <a:prstDash val="sysDash"/>
              <a:round/>
            </a:ln>
            <a:effectLst/>
          </c:spPr>
          <c:marker>
            <c:symbol val="none"/>
          </c:marker>
          <c:xVal>
            <c:numLit>
              <c:formatCode>General</c:formatCode>
              <c:ptCount val="11"/>
              <c:pt idx="0">
                <c:v>1995</c:v>
              </c:pt>
              <c:pt idx="1">
                <c:v>1997</c:v>
              </c:pt>
              <c:pt idx="2">
                <c:v>1998</c:v>
              </c:pt>
              <c:pt idx="3">
                <c:v>1999</c:v>
              </c:pt>
              <c:pt idx="4">
                <c:v>2000</c:v>
              </c:pt>
              <c:pt idx="5">
                <c:v>2001</c:v>
              </c:pt>
              <c:pt idx="6">
                <c:v>2002</c:v>
              </c:pt>
              <c:pt idx="7">
                <c:v>2003</c:v>
              </c:pt>
              <c:pt idx="8">
                <c:v>2004</c:v>
              </c:pt>
              <c:pt idx="9">
                <c:v>2005</c:v>
              </c:pt>
              <c:pt idx="10">
                <c:v>2006</c:v>
              </c:pt>
            </c:numLit>
          </c:xVal>
          <c:yVal>
            <c:numLit>
              <c:formatCode>General</c:formatCode>
              <c:ptCount val="11"/>
              <c:pt idx="0">
                <c:v>0</c:v>
              </c:pt>
              <c:pt idx="1">
                <c:v>0</c:v>
              </c:pt>
              <c:pt idx="2">
                <c:v>0</c:v>
              </c:pt>
              <c:pt idx="3">
                <c:v>0</c:v>
              </c:pt>
              <c:pt idx="4">
                <c:v>0</c:v>
              </c:pt>
              <c:pt idx="5">
                <c:v>0</c:v>
              </c:pt>
              <c:pt idx="6">
                <c:v>0</c:v>
              </c:pt>
              <c:pt idx="7">
                <c:v>0</c:v>
              </c:pt>
              <c:pt idx="8">
                <c:v>0</c:v>
              </c:pt>
              <c:pt idx="9">
                <c:v>0</c:v>
              </c:pt>
              <c:pt idx="10">
                <c:v>0</c:v>
              </c:pt>
            </c:numLit>
          </c:yVal>
          <c:smooth val="0"/>
        </c:ser>
        <c:dLbls>
          <c:showLegendKey val="0"/>
          <c:showVal val="0"/>
          <c:showCatName val="0"/>
          <c:showSerName val="0"/>
          <c:showPercent val="0"/>
          <c:showBubbleSize val="0"/>
        </c:dLbls>
        <c:axId val="207319808"/>
        <c:axId val="207321344"/>
      </c:scatterChart>
      <c:valAx>
        <c:axId val="207319808"/>
        <c:scaling>
          <c:orientation val="minMax"/>
          <c:max val="2012"/>
          <c:min val="1995"/>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a:lstStyle/>
          <a:p>
            <a:pPr>
              <a:defRPr/>
            </a:pPr>
            <a:endParaRPr lang="en-US"/>
          </a:p>
        </c:txPr>
        <c:crossAx val="207321344"/>
        <c:crosses val="autoZero"/>
        <c:crossBetween val="midCat"/>
        <c:majorUnit val="1"/>
      </c:valAx>
      <c:valAx>
        <c:axId val="207321344"/>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07319808"/>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All age groups</a:t>
            </a:r>
          </a:p>
        </c:rich>
      </c:tx>
      <c:layout>
        <c:manualLayout>
          <c:xMode val="edge"/>
          <c:yMode val="edge"/>
          <c:x val="0.39388859725867598"/>
          <c:y val="5.1364340003619773E-2"/>
        </c:manualLayout>
      </c:layout>
      <c:overlay val="0"/>
      <c:spPr>
        <a:noFill/>
        <a:ln>
          <a:noFill/>
        </a:ln>
        <a:effectLst/>
      </c:spPr>
    </c:title>
    <c:autoTitleDeleted val="0"/>
    <c:plotArea>
      <c:layout>
        <c:manualLayout>
          <c:layoutTarget val="inner"/>
          <c:xMode val="edge"/>
          <c:yMode val="edge"/>
          <c:x val="0.12462550003248571"/>
          <c:y val="0.18692811250543051"/>
          <c:w val="0.8268886136089727"/>
          <c:h val="0.74202159122276456"/>
        </c:manualLayout>
      </c:layout>
      <c:lineChart>
        <c:grouping val="standard"/>
        <c:varyColors val="0"/>
        <c:ser>
          <c:idx val="3"/>
          <c:order val="0"/>
          <c:tx>
            <c:strRef>
              <c:f>'Figure 8.10'!$B$7</c:f>
              <c:strCache>
                <c:ptCount val="1"/>
                <c:pt idx="0">
                  <c:v>Women</c:v>
                </c:pt>
              </c:strCache>
            </c:strRef>
          </c:tx>
          <c:spPr>
            <a:ln w="19050" cap="rnd">
              <a:solidFill>
                <a:schemeClr val="accent6">
                  <a:lumMod val="75000"/>
                </a:schemeClr>
              </a:solidFill>
              <a:round/>
            </a:ln>
            <a:effectLst/>
          </c:spPr>
          <c:marker>
            <c:symbol val="none"/>
          </c:marker>
          <c:cat>
            <c:strRef>
              <c:f>'Figure 8.10'!$C$5:$I$5</c:f>
              <c:strCache>
                <c:ptCount val="7"/>
                <c:pt idx="0">
                  <c:v>2006</c:v>
                </c:pt>
                <c:pt idx="1">
                  <c:v>2007</c:v>
                </c:pt>
                <c:pt idx="2">
                  <c:v>2008</c:v>
                </c:pt>
                <c:pt idx="3">
                  <c:v>2009</c:v>
                </c:pt>
                <c:pt idx="4">
                  <c:v>2010</c:v>
                </c:pt>
                <c:pt idx="5">
                  <c:v>2011</c:v>
                </c:pt>
                <c:pt idx="6">
                  <c:v>2012</c:v>
                </c:pt>
              </c:strCache>
            </c:strRef>
          </c:cat>
          <c:val>
            <c:numRef>
              <c:f>'Figure 8.10'!$C$7:$I$7</c:f>
              <c:numCache>
                <c:formatCode>#,##0</c:formatCode>
                <c:ptCount val="7"/>
                <c:pt idx="0">
                  <c:v>17</c:v>
                </c:pt>
                <c:pt idx="1">
                  <c:v>16</c:v>
                </c:pt>
                <c:pt idx="2">
                  <c:v>15.5</c:v>
                </c:pt>
                <c:pt idx="3">
                  <c:v>14.9</c:v>
                </c:pt>
                <c:pt idx="4">
                  <c:v>15.2</c:v>
                </c:pt>
                <c:pt idx="5">
                  <c:v>17.2</c:v>
                </c:pt>
                <c:pt idx="6">
                  <c:v>18.5</c:v>
                </c:pt>
              </c:numCache>
            </c:numRef>
          </c:val>
          <c:smooth val="0"/>
        </c:ser>
        <c:ser>
          <c:idx val="0"/>
          <c:order val="1"/>
          <c:tx>
            <c:strRef>
              <c:f>'Figure 8.10'!$B$6</c:f>
              <c:strCache>
                <c:ptCount val="1"/>
                <c:pt idx="0">
                  <c:v>Men</c:v>
                </c:pt>
              </c:strCache>
            </c:strRef>
          </c:tx>
          <c:spPr>
            <a:ln w="19050" cap="rnd">
              <a:solidFill>
                <a:schemeClr val="bg1">
                  <a:lumMod val="65000"/>
                </a:schemeClr>
              </a:solidFill>
              <a:round/>
            </a:ln>
            <a:effectLst/>
          </c:spPr>
          <c:marker>
            <c:symbol val="none"/>
          </c:marker>
          <c:cat>
            <c:strRef>
              <c:f>'Figure 8.10'!$C$5:$I$5</c:f>
              <c:strCache>
                <c:ptCount val="7"/>
                <c:pt idx="0">
                  <c:v>2006</c:v>
                </c:pt>
                <c:pt idx="1">
                  <c:v>2007</c:v>
                </c:pt>
                <c:pt idx="2">
                  <c:v>2008</c:v>
                </c:pt>
                <c:pt idx="3">
                  <c:v>2009</c:v>
                </c:pt>
                <c:pt idx="4">
                  <c:v>2010</c:v>
                </c:pt>
                <c:pt idx="5">
                  <c:v>2011</c:v>
                </c:pt>
                <c:pt idx="6">
                  <c:v>2012</c:v>
                </c:pt>
              </c:strCache>
            </c:strRef>
          </c:cat>
          <c:val>
            <c:numRef>
              <c:f>'Figure 8.10'!$C$6:$I$6</c:f>
              <c:numCache>
                <c:formatCode>#,##0</c:formatCode>
                <c:ptCount val="7"/>
                <c:pt idx="0">
                  <c:v>15</c:v>
                </c:pt>
                <c:pt idx="1">
                  <c:v>14.3</c:v>
                </c:pt>
                <c:pt idx="2">
                  <c:v>13.9</c:v>
                </c:pt>
                <c:pt idx="3">
                  <c:v>13.4</c:v>
                </c:pt>
                <c:pt idx="4">
                  <c:v>13.8</c:v>
                </c:pt>
                <c:pt idx="5">
                  <c:v>15.9</c:v>
                </c:pt>
                <c:pt idx="6">
                  <c:v>17</c:v>
                </c:pt>
              </c:numCache>
            </c:numRef>
          </c:val>
          <c:smooth val="0"/>
        </c:ser>
        <c:dLbls>
          <c:showLegendKey val="0"/>
          <c:showVal val="0"/>
          <c:showCatName val="0"/>
          <c:showSerName val="0"/>
          <c:showPercent val="0"/>
          <c:showBubbleSize val="0"/>
        </c:dLbls>
        <c:marker val="1"/>
        <c:smooth val="0"/>
        <c:axId val="194912256"/>
        <c:axId val="194913792"/>
      </c:lineChart>
      <c:catAx>
        <c:axId val="194912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94913792"/>
        <c:crosses val="autoZero"/>
        <c:auto val="1"/>
        <c:lblAlgn val="ctr"/>
        <c:lblOffset val="100"/>
        <c:noMultiLvlLbl val="0"/>
      </c:catAx>
      <c:valAx>
        <c:axId val="194913792"/>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194912256"/>
        <c:crosses val="autoZero"/>
        <c:crossBetween val="between"/>
        <c:majorUnit val="5"/>
      </c:valAx>
      <c:spPr>
        <a:noFill/>
        <a:ln>
          <a:noFill/>
        </a:ln>
        <a:effectLst/>
      </c:spPr>
    </c:plotArea>
    <c:legend>
      <c:legendPos val="r"/>
      <c:layout>
        <c:manualLayout>
          <c:xMode val="edge"/>
          <c:yMode val="edge"/>
          <c:x val="0.31621658403810637"/>
          <c:y val="0.21495032589730032"/>
          <c:w val="0.34180810731991834"/>
          <c:h val="9.1766572667228166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Age 18-64</a:t>
            </a:r>
          </a:p>
        </c:rich>
      </c:tx>
      <c:layout>
        <c:manualLayout>
          <c:xMode val="edge"/>
          <c:yMode val="edge"/>
          <c:x val="0.39388859725867598"/>
          <c:y val="5.1364340003619773E-2"/>
        </c:manualLayout>
      </c:layout>
      <c:overlay val="0"/>
      <c:spPr>
        <a:noFill/>
        <a:ln>
          <a:noFill/>
        </a:ln>
        <a:effectLst/>
      </c:spPr>
    </c:title>
    <c:autoTitleDeleted val="0"/>
    <c:plotArea>
      <c:layout>
        <c:manualLayout>
          <c:layoutTarget val="inner"/>
          <c:xMode val="edge"/>
          <c:yMode val="edge"/>
          <c:x val="0.12462550003248571"/>
          <c:y val="0.18692811250543051"/>
          <c:w val="0.8268886136089727"/>
          <c:h val="0.74202159122276456"/>
        </c:manualLayout>
      </c:layout>
      <c:lineChart>
        <c:grouping val="standard"/>
        <c:varyColors val="0"/>
        <c:ser>
          <c:idx val="3"/>
          <c:order val="0"/>
          <c:tx>
            <c:strRef>
              <c:f>'Figure 8.10'!$B$10</c:f>
              <c:strCache>
                <c:ptCount val="1"/>
                <c:pt idx="0">
                  <c:v>Women</c:v>
                </c:pt>
              </c:strCache>
            </c:strRef>
          </c:tx>
          <c:spPr>
            <a:ln w="19050" cap="rnd">
              <a:solidFill>
                <a:schemeClr val="accent6">
                  <a:lumMod val="75000"/>
                </a:schemeClr>
              </a:solidFill>
              <a:round/>
            </a:ln>
            <a:effectLst/>
          </c:spPr>
          <c:marker>
            <c:symbol val="none"/>
          </c:marker>
          <c:cat>
            <c:strRef>
              <c:f>'Figure 8.10'!$C$8:$I$8</c:f>
              <c:strCache>
                <c:ptCount val="7"/>
                <c:pt idx="0">
                  <c:v>2006</c:v>
                </c:pt>
                <c:pt idx="1">
                  <c:v>2007</c:v>
                </c:pt>
                <c:pt idx="2">
                  <c:v>2008</c:v>
                </c:pt>
                <c:pt idx="3">
                  <c:v>2009</c:v>
                </c:pt>
                <c:pt idx="4">
                  <c:v>2010</c:v>
                </c:pt>
                <c:pt idx="5">
                  <c:v>2011</c:v>
                </c:pt>
                <c:pt idx="6">
                  <c:v>2012</c:v>
                </c:pt>
              </c:strCache>
            </c:strRef>
          </c:cat>
          <c:val>
            <c:numRef>
              <c:f>'Figure 8.10'!$C$10:$I$10</c:f>
              <c:numCache>
                <c:formatCode>#,##0</c:formatCode>
                <c:ptCount val="7"/>
                <c:pt idx="0">
                  <c:v>15.2</c:v>
                </c:pt>
                <c:pt idx="1">
                  <c:v>14.6</c:v>
                </c:pt>
                <c:pt idx="2">
                  <c:v>14.2</c:v>
                </c:pt>
                <c:pt idx="3">
                  <c:v>13.8</c:v>
                </c:pt>
                <c:pt idx="4">
                  <c:v>14.3</c:v>
                </c:pt>
                <c:pt idx="5">
                  <c:v>16.5</c:v>
                </c:pt>
                <c:pt idx="6">
                  <c:v>18.2</c:v>
                </c:pt>
              </c:numCache>
            </c:numRef>
          </c:val>
          <c:smooth val="0"/>
        </c:ser>
        <c:ser>
          <c:idx val="0"/>
          <c:order val="1"/>
          <c:tx>
            <c:strRef>
              <c:f>'Figure 8.10'!$B$9</c:f>
              <c:strCache>
                <c:ptCount val="1"/>
                <c:pt idx="0">
                  <c:v>Men</c:v>
                </c:pt>
              </c:strCache>
            </c:strRef>
          </c:tx>
          <c:spPr>
            <a:ln w="19050" cap="rnd">
              <a:solidFill>
                <a:schemeClr val="bg1">
                  <a:lumMod val="65000"/>
                </a:schemeClr>
              </a:solidFill>
              <a:round/>
            </a:ln>
            <a:effectLst/>
          </c:spPr>
          <c:marker>
            <c:symbol val="none"/>
          </c:marker>
          <c:cat>
            <c:strRef>
              <c:f>'Figure 8.10'!$C$8:$I$8</c:f>
              <c:strCache>
                <c:ptCount val="7"/>
                <c:pt idx="0">
                  <c:v>2006</c:v>
                </c:pt>
                <c:pt idx="1">
                  <c:v>2007</c:v>
                </c:pt>
                <c:pt idx="2">
                  <c:v>2008</c:v>
                </c:pt>
                <c:pt idx="3">
                  <c:v>2009</c:v>
                </c:pt>
                <c:pt idx="4">
                  <c:v>2010</c:v>
                </c:pt>
                <c:pt idx="5">
                  <c:v>2011</c:v>
                </c:pt>
                <c:pt idx="6">
                  <c:v>2012</c:v>
                </c:pt>
              </c:strCache>
            </c:strRef>
          </c:cat>
          <c:val>
            <c:numRef>
              <c:f>'Figure 8.10'!$C$9:$I$9</c:f>
              <c:numCache>
                <c:formatCode>#,##0</c:formatCode>
                <c:ptCount val="7"/>
                <c:pt idx="0">
                  <c:v>13.7</c:v>
                </c:pt>
                <c:pt idx="1">
                  <c:v>13</c:v>
                </c:pt>
                <c:pt idx="2">
                  <c:v>12.8</c:v>
                </c:pt>
                <c:pt idx="3">
                  <c:v>12.7</c:v>
                </c:pt>
                <c:pt idx="4">
                  <c:v>13.3</c:v>
                </c:pt>
                <c:pt idx="5">
                  <c:v>15.5</c:v>
                </c:pt>
                <c:pt idx="6">
                  <c:v>16.8</c:v>
                </c:pt>
              </c:numCache>
            </c:numRef>
          </c:val>
          <c:smooth val="0"/>
        </c:ser>
        <c:dLbls>
          <c:showLegendKey val="0"/>
          <c:showVal val="0"/>
          <c:showCatName val="0"/>
          <c:showSerName val="0"/>
          <c:showPercent val="0"/>
          <c:showBubbleSize val="0"/>
        </c:dLbls>
        <c:marker val="1"/>
        <c:smooth val="0"/>
        <c:axId val="194951808"/>
        <c:axId val="194957696"/>
      </c:lineChart>
      <c:catAx>
        <c:axId val="194951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94957696"/>
        <c:crosses val="autoZero"/>
        <c:auto val="1"/>
        <c:lblAlgn val="ctr"/>
        <c:lblOffset val="100"/>
        <c:noMultiLvlLbl val="0"/>
      </c:catAx>
      <c:valAx>
        <c:axId val="194957696"/>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194951808"/>
        <c:crosses val="autoZero"/>
        <c:crossBetween val="between"/>
        <c:majorUnit val="5"/>
      </c:valAx>
      <c:spPr>
        <a:noFill/>
        <a:ln>
          <a:noFill/>
        </a:ln>
        <a:effectLst/>
      </c:spPr>
    </c:plotArea>
    <c:legend>
      <c:legendPos val="r"/>
      <c:layout>
        <c:manualLayout>
          <c:xMode val="edge"/>
          <c:yMode val="edge"/>
          <c:x val="0.31621658403810637"/>
          <c:y val="0.21495032589730032"/>
          <c:w val="0.34180810731991834"/>
          <c:h val="9.1766572667228166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258524692781602"/>
          <c:y val="0.14862277631962673"/>
          <c:w val="0.72565743089645174"/>
          <c:h val="0.6560321626463359"/>
        </c:manualLayout>
      </c:layout>
      <c:scatterChart>
        <c:scatterStyle val="lineMarker"/>
        <c:varyColors val="0"/>
        <c:ser>
          <c:idx val="0"/>
          <c:order val="0"/>
          <c:spPr>
            <a:ln w="28575">
              <a:noFill/>
            </a:ln>
          </c:spPr>
          <c:marker>
            <c:symbol val="circle"/>
            <c:size val="3"/>
            <c:spPr>
              <a:solidFill>
                <a:srgbClr val="C00000"/>
              </a:solidFill>
              <a:ln>
                <a:solidFill>
                  <a:srgbClr val="C00000"/>
                </a:solidFill>
              </a:ln>
            </c:spPr>
          </c:marker>
          <c:xVal>
            <c:numRef>
              <c:f>'Figure 8.1'!$F$6:$F$36</c:f>
              <c:numCache>
                <c:formatCode>0</c:formatCode>
                <c:ptCount val="31"/>
                <c:pt idx="0">
                  <c:v>12.4</c:v>
                </c:pt>
                <c:pt idx="1">
                  <c:v>16.8</c:v>
                </c:pt>
                <c:pt idx="2">
                  <c:v>9.3000000000000007</c:v>
                </c:pt>
                <c:pt idx="3">
                  <c:v>6.2</c:v>
                </c:pt>
                <c:pt idx="4">
                  <c:v>18.100000000000001</c:v>
                </c:pt>
                <c:pt idx="5">
                  <c:v>22.8</c:v>
                </c:pt>
                <c:pt idx="6">
                  <c:v>17.8</c:v>
                </c:pt>
                <c:pt idx="7">
                  <c:v>22.2</c:v>
                </c:pt>
                <c:pt idx="8">
                  <c:v>19.100000000000001</c:v>
                </c:pt>
                <c:pt idx="9">
                  <c:v>9.6999999999999993</c:v>
                </c:pt>
                <c:pt idx="10">
                  <c:v>19.7</c:v>
                </c:pt>
                <c:pt idx="11">
                  <c:v>14.2</c:v>
                </c:pt>
                <c:pt idx="12">
                  <c:v>9.1</c:v>
                </c:pt>
                <c:pt idx="13">
                  <c:v>21.7</c:v>
                </c:pt>
                <c:pt idx="14">
                  <c:v>16.3</c:v>
                </c:pt>
                <c:pt idx="15">
                  <c:v>13</c:v>
                </c:pt>
                <c:pt idx="16">
                  <c:v>11.8</c:v>
                </c:pt>
                <c:pt idx="17">
                  <c:v>10.5</c:v>
                </c:pt>
                <c:pt idx="18">
                  <c:v>8.9</c:v>
                </c:pt>
                <c:pt idx="19">
                  <c:v>11.3</c:v>
                </c:pt>
                <c:pt idx="20">
                  <c:v>17.8</c:v>
                </c:pt>
                <c:pt idx="21">
                  <c:v>16.899999999999999</c:v>
                </c:pt>
                <c:pt idx="22">
                  <c:v>16.8</c:v>
                </c:pt>
                <c:pt idx="23">
                  <c:v>13.3</c:v>
                </c:pt>
                <c:pt idx="24">
                  <c:v>10.7</c:v>
                </c:pt>
                <c:pt idx="25">
                  <c:v>13</c:v>
                </c:pt>
                <c:pt idx="26">
                  <c:v>8.4</c:v>
                </c:pt>
                <c:pt idx="27">
                  <c:v>15.6</c:v>
                </c:pt>
                <c:pt idx="28">
                  <c:v>6.3</c:v>
                </c:pt>
                <c:pt idx="29">
                  <c:v>5.0999999999999996</c:v>
                </c:pt>
                <c:pt idx="30">
                  <c:v>10.3</c:v>
                </c:pt>
              </c:numCache>
            </c:numRef>
          </c:xVal>
          <c:yVal>
            <c:numRef>
              <c:f>'Figure 8.1'!$G$6:$G$36</c:f>
              <c:numCache>
                <c:formatCode>0</c:formatCode>
                <c:ptCount val="31"/>
                <c:pt idx="0">
                  <c:v>13</c:v>
                </c:pt>
                <c:pt idx="1">
                  <c:v>16.2</c:v>
                </c:pt>
                <c:pt idx="2">
                  <c:v>8.4</c:v>
                </c:pt>
                <c:pt idx="3">
                  <c:v>4</c:v>
                </c:pt>
                <c:pt idx="4">
                  <c:v>19.2</c:v>
                </c:pt>
                <c:pt idx="5">
                  <c:v>21.6</c:v>
                </c:pt>
                <c:pt idx="6">
                  <c:v>13.4</c:v>
                </c:pt>
                <c:pt idx="7">
                  <c:v>21.5</c:v>
                </c:pt>
                <c:pt idx="8">
                  <c:v>18.3</c:v>
                </c:pt>
                <c:pt idx="9">
                  <c:v>11.5</c:v>
                </c:pt>
                <c:pt idx="10">
                  <c:v>17.899999999999999</c:v>
                </c:pt>
                <c:pt idx="11">
                  <c:v>15.9</c:v>
                </c:pt>
                <c:pt idx="12">
                  <c:v>14.6</c:v>
                </c:pt>
                <c:pt idx="13">
                  <c:v>18.8</c:v>
                </c:pt>
                <c:pt idx="14">
                  <c:v>20.399999999999999</c:v>
                </c:pt>
                <c:pt idx="15">
                  <c:v>10.1</c:v>
                </c:pt>
                <c:pt idx="16">
                  <c:v>10.8</c:v>
                </c:pt>
                <c:pt idx="17">
                  <c:v>12.7</c:v>
                </c:pt>
                <c:pt idx="18">
                  <c:v>7.1</c:v>
                </c:pt>
                <c:pt idx="19">
                  <c:v>11.1</c:v>
                </c:pt>
                <c:pt idx="20">
                  <c:v>15.2</c:v>
                </c:pt>
                <c:pt idx="21">
                  <c:v>17.899999999999999</c:v>
                </c:pt>
                <c:pt idx="22">
                  <c:v>14.8</c:v>
                </c:pt>
                <c:pt idx="23">
                  <c:v>13</c:v>
                </c:pt>
                <c:pt idx="24">
                  <c:v>11</c:v>
                </c:pt>
                <c:pt idx="25">
                  <c:v>9</c:v>
                </c:pt>
                <c:pt idx="26">
                  <c:v>7.7</c:v>
                </c:pt>
                <c:pt idx="27">
                  <c:v>14.9</c:v>
                </c:pt>
                <c:pt idx="28">
                  <c:v>2.7</c:v>
                </c:pt>
                <c:pt idx="29">
                  <c:v>3.8</c:v>
                </c:pt>
                <c:pt idx="30">
                  <c:v>12.8</c:v>
                </c:pt>
              </c:numCache>
            </c:numRef>
          </c:yVal>
          <c:smooth val="0"/>
        </c:ser>
        <c:dLbls>
          <c:showLegendKey val="0"/>
          <c:showVal val="0"/>
          <c:showCatName val="0"/>
          <c:showSerName val="0"/>
          <c:showPercent val="0"/>
          <c:showBubbleSize val="0"/>
        </c:dLbls>
        <c:axId val="196505600"/>
        <c:axId val="196507904"/>
      </c:scatterChart>
      <c:valAx>
        <c:axId val="196505600"/>
        <c:scaling>
          <c:orientation val="minMax"/>
          <c:max val="50"/>
          <c:min val="0"/>
        </c:scaling>
        <c:delete val="0"/>
        <c:axPos val="b"/>
        <c:title>
          <c:tx>
            <c:rich>
              <a:bodyPr/>
              <a:lstStyle/>
              <a:p>
                <a:pPr>
                  <a:defRPr sz="1000"/>
                </a:pPr>
                <a:r>
                  <a:rPr lang="en-US" sz="1000"/>
                  <a:t>Male poverty rate (per cent)</a:t>
                </a:r>
              </a:p>
            </c:rich>
          </c:tx>
          <c:layout/>
          <c:overlay val="0"/>
        </c:title>
        <c:numFmt formatCode="0" sourceLinked="1"/>
        <c:majorTickMark val="out"/>
        <c:minorTickMark val="none"/>
        <c:tickLblPos val="nextTo"/>
        <c:crossAx val="196507904"/>
        <c:crosses val="autoZero"/>
        <c:crossBetween val="midCat"/>
        <c:majorUnit val="10"/>
        <c:minorUnit val="10"/>
      </c:valAx>
      <c:valAx>
        <c:axId val="196507904"/>
        <c:scaling>
          <c:orientation val="minMax"/>
          <c:max val="50"/>
          <c:min val="0"/>
        </c:scaling>
        <c:delete val="0"/>
        <c:axPos val="l"/>
        <c:majorGridlines>
          <c:spPr>
            <a:ln>
              <a:noFill/>
            </a:ln>
          </c:spPr>
        </c:majorGridlines>
        <c:title>
          <c:tx>
            <c:rich>
              <a:bodyPr rot="-5400000" vert="horz"/>
              <a:lstStyle/>
              <a:p>
                <a:pPr>
                  <a:defRPr sz="1000"/>
                </a:pPr>
                <a:r>
                  <a:rPr lang="en-US" sz="1000"/>
                  <a:t>Female poverty rate (per cent)</a:t>
                </a:r>
              </a:p>
            </c:rich>
          </c:tx>
          <c:layout/>
          <c:overlay val="0"/>
        </c:title>
        <c:numFmt formatCode="0" sourceLinked="1"/>
        <c:majorTickMark val="out"/>
        <c:minorTickMark val="none"/>
        <c:tickLblPos val="nextTo"/>
        <c:crossAx val="196505600"/>
        <c:crosses val="autoZero"/>
        <c:crossBetween val="midCat"/>
        <c:majorUnit val="10"/>
        <c:minorUnit val="10"/>
      </c:valAx>
    </c:plotArea>
    <c:plotVisOnly val="1"/>
    <c:dispBlanksAs val="gap"/>
    <c:showDLblsOverMax val="0"/>
  </c:chart>
  <c:spPr>
    <a:noFill/>
    <a:ln>
      <a:noFill/>
    </a:ln>
  </c:spPr>
  <c:txPr>
    <a:bodyPr/>
    <a:lstStyle/>
    <a:p>
      <a:pPr>
        <a:defRPr sz="800" b="0">
          <a:latin typeface="+mn-lt"/>
        </a:defRPr>
      </a:pPr>
      <a:endParaRPr lang="en-US"/>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Age 65+</a:t>
            </a:r>
          </a:p>
        </c:rich>
      </c:tx>
      <c:layout>
        <c:manualLayout>
          <c:xMode val="edge"/>
          <c:yMode val="edge"/>
          <c:x val="0.39388859725867598"/>
          <c:y val="5.1364340003619773E-2"/>
        </c:manualLayout>
      </c:layout>
      <c:overlay val="0"/>
      <c:spPr>
        <a:noFill/>
        <a:ln>
          <a:noFill/>
        </a:ln>
        <a:effectLst/>
      </c:spPr>
    </c:title>
    <c:autoTitleDeleted val="0"/>
    <c:plotArea>
      <c:layout>
        <c:manualLayout>
          <c:layoutTarget val="inner"/>
          <c:xMode val="edge"/>
          <c:yMode val="edge"/>
          <c:x val="0.12462550003248571"/>
          <c:y val="0.18692811250543051"/>
          <c:w val="0.8268886136089727"/>
          <c:h val="0.74202159122276456"/>
        </c:manualLayout>
      </c:layout>
      <c:lineChart>
        <c:grouping val="standard"/>
        <c:varyColors val="0"/>
        <c:ser>
          <c:idx val="3"/>
          <c:order val="0"/>
          <c:tx>
            <c:strRef>
              <c:f>'Figure 8.10'!$B$14</c:f>
              <c:strCache>
                <c:ptCount val="1"/>
                <c:pt idx="0">
                  <c:v>Women</c:v>
                </c:pt>
              </c:strCache>
            </c:strRef>
          </c:tx>
          <c:spPr>
            <a:ln w="19050" cap="rnd">
              <a:solidFill>
                <a:schemeClr val="accent6">
                  <a:lumMod val="75000"/>
                </a:schemeClr>
              </a:solidFill>
              <a:round/>
            </a:ln>
            <a:effectLst/>
          </c:spPr>
          <c:marker>
            <c:symbol val="none"/>
          </c:marker>
          <c:cat>
            <c:strRef>
              <c:f>'Figure 8.10'!$C$12:$I$12</c:f>
              <c:strCache>
                <c:ptCount val="7"/>
                <c:pt idx="0">
                  <c:v>2006</c:v>
                </c:pt>
                <c:pt idx="1">
                  <c:v>2007</c:v>
                </c:pt>
                <c:pt idx="2">
                  <c:v>2008</c:v>
                </c:pt>
                <c:pt idx="3">
                  <c:v>2009</c:v>
                </c:pt>
                <c:pt idx="4">
                  <c:v>2010</c:v>
                </c:pt>
                <c:pt idx="5">
                  <c:v>2011</c:v>
                </c:pt>
                <c:pt idx="6">
                  <c:v>2012</c:v>
                </c:pt>
              </c:strCache>
            </c:strRef>
          </c:cat>
          <c:val>
            <c:numRef>
              <c:f>'Figure 8.10'!$C$14:$I$14</c:f>
              <c:numCache>
                <c:formatCode>#,##0</c:formatCode>
                <c:ptCount val="7"/>
                <c:pt idx="0">
                  <c:v>21.3</c:v>
                </c:pt>
                <c:pt idx="1">
                  <c:v>19.3</c:v>
                </c:pt>
                <c:pt idx="2">
                  <c:v>18.2</c:v>
                </c:pt>
                <c:pt idx="3">
                  <c:v>16.3</c:v>
                </c:pt>
                <c:pt idx="4">
                  <c:v>15.3</c:v>
                </c:pt>
                <c:pt idx="5">
                  <c:v>16.600000000000001</c:v>
                </c:pt>
                <c:pt idx="6">
                  <c:v>16.7</c:v>
                </c:pt>
              </c:numCache>
            </c:numRef>
          </c:val>
          <c:smooth val="0"/>
        </c:ser>
        <c:ser>
          <c:idx val="0"/>
          <c:order val="1"/>
          <c:tx>
            <c:strRef>
              <c:f>'Figure 8.10'!$B$13</c:f>
              <c:strCache>
                <c:ptCount val="1"/>
                <c:pt idx="0">
                  <c:v>Men</c:v>
                </c:pt>
              </c:strCache>
            </c:strRef>
          </c:tx>
          <c:spPr>
            <a:ln w="19050" cap="rnd">
              <a:solidFill>
                <a:schemeClr val="bg1">
                  <a:lumMod val="65000"/>
                </a:schemeClr>
              </a:solidFill>
              <a:round/>
            </a:ln>
            <a:effectLst/>
          </c:spPr>
          <c:marker>
            <c:symbol val="none"/>
          </c:marker>
          <c:cat>
            <c:strRef>
              <c:f>'Figure 8.10'!$C$12:$I$12</c:f>
              <c:strCache>
                <c:ptCount val="7"/>
                <c:pt idx="0">
                  <c:v>2006</c:v>
                </c:pt>
                <c:pt idx="1">
                  <c:v>2007</c:v>
                </c:pt>
                <c:pt idx="2">
                  <c:v>2008</c:v>
                </c:pt>
                <c:pt idx="3">
                  <c:v>2009</c:v>
                </c:pt>
                <c:pt idx="4">
                  <c:v>2010</c:v>
                </c:pt>
                <c:pt idx="5">
                  <c:v>2011</c:v>
                </c:pt>
                <c:pt idx="6">
                  <c:v>2012</c:v>
                </c:pt>
              </c:strCache>
            </c:strRef>
          </c:cat>
          <c:val>
            <c:numRef>
              <c:f>'Figure 8.10'!$C$13:$I$13</c:f>
              <c:numCache>
                <c:formatCode>#,##0</c:formatCode>
                <c:ptCount val="7"/>
                <c:pt idx="0">
                  <c:v>16.399999999999999</c:v>
                </c:pt>
                <c:pt idx="1">
                  <c:v>14.6</c:v>
                </c:pt>
                <c:pt idx="2">
                  <c:v>13.9</c:v>
                </c:pt>
                <c:pt idx="3">
                  <c:v>12.4</c:v>
                </c:pt>
                <c:pt idx="4">
                  <c:v>11.1</c:v>
                </c:pt>
                <c:pt idx="5">
                  <c:v>13.2</c:v>
                </c:pt>
                <c:pt idx="6">
                  <c:v>13.4</c:v>
                </c:pt>
              </c:numCache>
            </c:numRef>
          </c:val>
          <c:smooth val="0"/>
        </c:ser>
        <c:dLbls>
          <c:showLegendKey val="0"/>
          <c:showVal val="0"/>
          <c:showCatName val="0"/>
          <c:showSerName val="0"/>
          <c:showPercent val="0"/>
          <c:showBubbleSize val="0"/>
        </c:dLbls>
        <c:marker val="1"/>
        <c:smooth val="0"/>
        <c:axId val="207107584"/>
        <c:axId val="207109120"/>
      </c:lineChart>
      <c:catAx>
        <c:axId val="207107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07109120"/>
        <c:crosses val="autoZero"/>
        <c:auto val="1"/>
        <c:lblAlgn val="ctr"/>
        <c:lblOffset val="100"/>
        <c:noMultiLvlLbl val="0"/>
      </c:catAx>
      <c:valAx>
        <c:axId val="207109120"/>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207107584"/>
        <c:crosses val="autoZero"/>
        <c:crossBetween val="between"/>
        <c:majorUnit val="5"/>
      </c:valAx>
      <c:spPr>
        <a:noFill/>
        <a:ln>
          <a:noFill/>
        </a:ln>
        <a:effectLst/>
      </c:spPr>
    </c:plotArea>
    <c:legend>
      <c:legendPos val="r"/>
      <c:layout>
        <c:manualLayout>
          <c:xMode val="edge"/>
          <c:yMode val="edge"/>
          <c:x val="0.31621658403810637"/>
          <c:y val="0.21495032589730032"/>
          <c:w val="0.34180810731991834"/>
          <c:h val="9.1766572667228166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800">
          <a:latin typeface="+mn-lt"/>
        </a:defRPr>
      </a:pPr>
      <a:endParaRPr lang="en-US"/>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97069116360456E-2"/>
          <c:y val="0.15970287836583102"/>
          <c:w val="0.92244116360454942"/>
          <c:h val="0.71462201840154593"/>
        </c:manualLayout>
      </c:layout>
      <c:lineChart>
        <c:grouping val="standard"/>
        <c:varyColors val="0"/>
        <c:ser>
          <c:idx val="0"/>
          <c:order val="0"/>
          <c:tx>
            <c:strRef>
              <c:f>'Figure 8.11'!$B$4</c:f>
              <c:strCache>
                <c:ptCount val="1"/>
                <c:pt idx="0">
                  <c:v>Women 18-64</c:v>
                </c:pt>
              </c:strCache>
            </c:strRef>
          </c:tx>
          <c:spPr>
            <a:ln w="19050">
              <a:solidFill>
                <a:srgbClr val="C00000"/>
              </a:solidFill>
            </a:ln>
          </c:spPr>
          <c:marker>
            <c:symbol val="none"/>
          </c:marker>
          <c:cat>
            <c:numRef>
              <c:f>'Figure 8.11'!$A$6:$A$24</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2010</c:v>
                </c:pt>
                <c:pt idx="17">
                  <c:v>2011</c:v>
                </c:pt>
                <c:pt idx="18">
                  <c:v>2012</c:v>
                </c:pt>
              </c:numCache>
            </c:numRef>
          </c:cat>
          <c:val>
            <c:numRef>
              <c:f>'Figure 8.11'!$B$6:$B$24</c:f>
              <c:numCache>
                <c:formatCode>0</c:formatCode>
                <c:ptCount val="19"/>
                <c:pt idx="0">
                  <c:v>13.3</c:v>
                </c:pt>
                <c:pt idx="1">
                  <c:v>13.5</c:v>
                </c:pt>
                <c:pt idx="2">
                  <c:v>13.200000000000001</c:v>
                </c:pt>
                <c:pt idx="3">
                  <c:v>12.5</c:v>
                </c:pt>
                <c:pt idx="4">
                  <c:v>11.799999999999999</c:v>
                </c:pt>
                <c:pt idx="5">
                  <c:v>11.3</c:v>
                </c:pt>
                <c:pt idx="6">
                  <c:v>11.600000000000001</c:v>
                </c:pt>
                <c:pt idx="7">
                  <c:v>12.2</c:v>
                </c:pt>
                <c:pt idx="8">
                  <c:v>12.4</c:v>
                </c:pt>
                <c:pt idx="9">
                  <c:v>12.9</c:v>
                </c:pt>
                <c:pt idx="10">
                  <c:v>13</c:v>
                </c:pt>
                <c:pt idx="11">
                  <c:v>12.5</c:v>
                </c:pt>
                <c:pt idx="12">
                  <c:v>12.6</c:v>
                </c:pt>
                <c:pt idx="13">
                  <c:v>13.200000000000001</c:v>
                </c:pt>
                <c:pt idx="14">
                  <c:v>14.6</c:v>
                </c:pt>
                <c:pt idx="15">
                  <c:v>15.5</c:v>
                </c:pt>
                <c:pt idx="16">
                  <c:v>15.299999999999999</c:v>
                </c:pt>
                <c:pt idx="17">
                  <c:v>15.5</c:v>
                </c:pt>
                <c:pt idx="18">
                  <c:v>15.4</c:v>
                </c:pt>
              </c:numCache>
            </c:numRef>
          </c:val>
          <c:smooth val="0"/>
        </c:ser>
        <c:ser>
          <c:idx val="1"/>
          <c:order val="1"/>
          <c:tx>
            <c:strRef>
              <c:f>'Figure 8.11'!$C$4</c:f>
              <c:strCache>
                <c:ptCount val="1"/>
                <c:pt idx="0">
                  <c:v>Men 18-64</c:v>
                </c:pt>
              </c:strCache>
            </c:strRef>
          </c:tx>
          <c:spPr>
            <a:ln w="19050">
              <a:solidFill>
                <a:schemeClr val="tx1">
                  <a:lumMod val="50000"/>
                  <a:lumOff val="50000"/>
                </a:schemeClr>
              </a:solidFill>
            </a:ln>
          </c:spPr>
          <c:marker>
            <c:symbol val="none"/>
          </c:marker>
          <c:cat>
            <c:numRef>
              <c:f>'Figure 8.11'!$A$6:$A$24</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2010</c:v>
                </c:pt>
                <c:pt idx="17">
                  <c:v>2011</c:v>
                </c:pt>
                <c:pt idx="18">
                  <c:v>2012</c:v>
                </c:pt>
              </c:numCache>
            </c:numRef>
          </c:cat>
          <c:val>
            <c:numRef>
              <c:f>'Figure 8.11'!$C$6:$C$24</c:f>
              <c:numCache>
                <c:formatCode>0</c:formatCode>
                <c:ptCount val="19"/>
                <c:pt idx="0">
                  <c:v>9.4</c:v>
                </c:pt>
                <c:pt idx="1">
                  <c:v>9.1999999999999993</c:v>
                </c:pt>
                <c:pt idx="2">
                  <c:v>8.6999999999999993</c:v>
                </c:pt>
                <c:pt idx="3">
                  <c:v>8.5</c:v>
                </c:pt>
                <c:pt idx="4">
                  <c:v>8.3000000000000007</c:v>
                </c:pt>
                <c:pt idx="5">
                  <c:v>7.8</c:v>
                </c:pt>
                <c:pt idx="6">
                  <c:v>8.5</c:v>
                </c:pt>
                <c:pt idx="7">
                  <c:v>8.9</c:v>
                </c:pt>
                <c:pt idx="8">
                  <c:v>9.1</c:v>
                </c:pt>
                <c:pt idx="9">
                  <c:v>9.7000000000000011</c:v>
                </c:pt>
                <c:pt idx="10">
                  <c:v>9.1</c:v>
                </c:pt>
                <c:pt idx="11">
                  <c:v>9.1999999999999993</c:v>
                </c:pt>
                <c:pt idx="12">
                  <c:v>9.1</c:v>
                </c:pt>
                <c:pt idx="13">
                  <c:v>10.100000000000001</c:v>
                </c:pt>
                <c:pt idx="14">
                  <c:v>11.200000000000001</c:v>
                </c:pt>
                <c:pt idx="15">
                  <c:v>12</c:v>
                </c:pt>
                <c:pt idx="16">
                  <c:v>12</c:v>
                </c:pt>
                <c:pt idx="17">
                  <c:v>11.8</c:v>
                </c:pt>
                <c:pt idx="18">
                  <c:v>11.9</c:v>
                </c:pt>
              </c:numCache>
            </c:numRef>
          </c:val>
          <c:smooth val="0"/>
        </c:ser>
        <c:ser>
          <c:idx val="3"/>
          <c:order val="2"/>
          <c:tx>
            <c:strRef>
              <c:f>'Figure 8.11'!$D$4</c:f>
              <c:strCache>
                <c:ptCount val="1"/>
                <c:pt idx="0">
                  <c:v>Men 65+</c:v>
                </c:pt>
              </c:strCache>
            </c:strRef>
          </c:tx>
          <c:spPr>
            <a:ln w="19050">
              <a:solidFill>
                <a:srgbClr val="C00000"/>
              </a:solidFill>
              <a:prstDash val="sysDash"/>
            </a:ln>
          </c:spPr>
          <c:marker>
            <c:symbol val="none"/>
          </c:marker>
          <c:cat>
            <c:numRef>
              <c:f>'Figure 8.11'!$A$6:$A$24</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2010</c:v>
                </c:pt>
                <c:pt idx="17">
                  <c:v>2011</c:v>
                </c:pt>
                <c:pt idx="18">
                  <c:v>2012</c:v>
                </c:pt>
              </c:numCache>
            </c:numRef>
          </c:cat>
          <c:val>
            <c:numRef>
              <c:f>'Figure 8.11'!$D$6:$D$24</c:f>
              <c:numCache>
                <c:formatCode>0</c:formatCode>
                <c:ptCount val="19"/>
                <c:pt idx="0">
                  <c:v>6.2</c:v>
                </c:pt>
                <c:pt idx="1">
                  <c:v>6.8000000000000007</c:v>
                </c:pt>
                <c:pt idx="2">
                  <c:v>7.0000000000000009</c:v>
                </c:pt>
                <c:pt idx="3">
                  <c:v>7.1999999999999993</c:v>
                </c:pt>
                <c:pt idx="4">
                  <c:v>6.8000000000000007</c:v>
                </c:pt>
                <c:pt idx="5">
                  <c:v>6.8000000000000007</c:v>
                </c:pt>
                <c:pt idx="6">
                  <c:v>7.0000000000000009</c:v>
                </c:pt>
                <c:pt idx="7">
                  <c:v>7.7</c:v>
                </c:pt>
                <c:pt idx="8">
                  <c:v>7.3</c:v>
                </c:pt>
                <c:pt idx="9">
                  <c:v>7.0000000000000009</c:v>
                </c:pt>
                <c:pt idx="10">
                  <c:v>7.3</c:v>
                </c:pt>
                <c:pt idx="11">
                  <c:v>6.6000000000000005</c:v>
                </c:pt>
                <c:pt idx="12">
                  <c:v>6.6000000000000005</c:v>
                </c:pt>
                <c:pt idx="13">
                  <c:v>6.7</c:v>
                </c:pt>
                <c:pt idx="14">
                  <c:v>6.6000000000000005</c:v>
                </c:pt>
                <c:pt idx="15">
                  <c:v>6.7</c:v>
                </c:pt>
                <c:pt idx="16">
                  <c:v>6.7</c:v>
                </c:pt>
                <c:pt idx="17">
                  <c:v>6.2</c:v>
                </c:pt>
                <c:pt idx="18">
                  <c:v>6.6</c:v>
                </c:pt>
              </c:numCache>
            </c:numRef>
          </c:val>
          <c:smooth val="0"/>
        </c:ser>
        <c:ser>
          <c:idx val="2"/>
          <c:order val="3"/>
          <c:tx>
            <c:strRef>
              <c:f>'Figure 8.11'!$E$4</c:f>
              <c:strCache>
                <c:ptCount val="1"/>
                <c:pt idx="0">
                  <c:v>Women 65+</c:v>
                </c:pt>
              </c:strCache>
            </c:strRef>
          </c:tx>
          <c:spPr>
            <a:ln w="19050">
              <a:solidFill>
                <a:schemeClr val="tx1">
                  <a:lumMod val="50000"/>
                  <a:lumOff val="50000"/>
                </a:schemeClr>
              </a:solidFill>
              <a:prstDash val="sysDash"/>
            </a:ln>
          </c:spPr>
          <c:marker>
            <c:symbol val="none"/>
          </c:marker>
          <c:cat>
            <c:numRef>
              <c:f>'Figure 8.11'!$A$6:$A$24</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2010</c:v>
                </c:pt>
                <c:pt idx="17">
                  <c:v>2011</c:v>
                </c:pt>
                <c:pt idx="18">
                  <c:v>2012</c:v>
                </c:pt>
              </c:numCache>
            </c:numRef>
          </c:cat>
          <c:val>
            <c:numRef>
              <c:f>'Figure 8.11'!$E$6:$E$24</c:f>
              <c:numCache>
                <c:formatCode>0</c:formatCode>
                <c:ptCount val="19"/>
                <c:pt idx="0">
                  <c:v>13.600000000000001</c:v>
                </c:pt>
                <c:pt idx="1">
                  <c:v>13.600000000000001</c:v>
                </c:pt>
                <c:pt idx="2">
                  <c:v>13.100000000000001</c:v>
                </c:pt>
                <c:pt idx="3">
                  <c:v>12.8</c:v>
                </c:pt>
                <c:pt idx="4">
                  <c:v>11.700000000000001</c:v>
                </c:pt>
                <c:pt idx="5">
                  <c:v>12.1</c:v>
                </c:pt>
                <c:pt idx="6">
                  <c:v>12.4</c:v>
                </c:pt>
                <c:pt idx="7">
                  <c:v>12.4</c:v>
                </c:pt>
                <c:pt idx="8">
                  <c:v>12.5</c:v>
                </c:pt>
                <c:pt idx="9">
                  <c:v>11.899999999999999</c:v>
                </c:pt>
                <c:pt idx="10">
                  <c:v>12.3</c:v>
                </c:pt>
                <c:pt idx="11">
                  <c:v>11.5</c:v>
                </c:pt>
                <c:pt idx="12">
                  <c:v>12</c:v>
                </c:pt>
                <c:pt idx="13">
                  <c:v>11.899999999999999</c:v>
                </c:pt>
                <c:pt idx="14">
                  <c:v>10.7</c:v>
                </c:pt>
                <c:pt idx="15">
                  <c:v>10.7</c:v>
                </c:pt>
                <c:pt idx="16">
                  <c:v>10.7</c:v>
                </c:pt>
                <c:pt idx="17">
                  <c:v>10.7</c:v>
                </c:pt>
                <c:pt idx="18">
                  <c:v>11</c:v>
                </c:pt>
              </c:numCache>
            </c:numRef>
          </c:val>
          <c:smooth val="0"/>
        </c:ser>
        <c:dLbls>
          <c:showLegendKey val="0"/>
          <c:showVal val="0"/>
          <c:showCatName val="0"/>
          <c:showSerName val="0"/>
          <c:showPercent val="0"/>
          <c:showBubbleSize val="0"/>
        </c:dLbls>
        <c:marker val="1"/>
        <c:smooth val="0"/>
        <c:axId val="207195520"/>
        <c:axId val="207201408"/>
      </c:lineChart>
      <c:catAx>
        <c:axId val="207195520"/>
        <c:scaling>
          <c:orientation val="minMax"/>
        </c:scaling>
        <c:delete val="0"/>
        <c:axPos val="b"/>
        <c:numFmt formatCode="0" sourceLinked="1"/>
        <c:majorTickMark val="out"/>
        <c:minorTickMark val="none"/>
        <c:tickLblPos val="nextTo"/>
        <c:crossAx val="207201408"/>
        <c:crosses val="autoZero"/>
        <c:auto val="1"/>
        <c:lblAlgn val="ctr"/>
        <c:lblOffset val="100"/>
        <c:tickLblSkip val="1"/>
        <c:noMultiLvlLbl val="0"/>
      </c:catAx>
      <c:valAx>
        <c:axId val="207201408"/>
        <c:scaling>
          <c:orientation val="minMax"/>
          <c:max val="50"/>
          <c:min val="0"/>
        </c:scaling>
        <c:delete val="0"/>
        <c:axPos val="l"/>
        <c:majorGridlines>
          <c:spPr>
            <a:ln>
              <a:solidFill>
                <a:schemeClr val="bg1">
                  <a:lumMod val="85000"/>
                </a:schemeClr>
              </a:solidFill>
            </a:ln>
          </c:spPr>
        </c:majorGridlines>
        <c:numFmt formatCode="0" sourceLinked="1"/>
        <c:majorTickMark val="out"/>
        <c:minorTickMark val="none"/>
        <c:tickLblPos val="nextTo"/>
        <c:crossAx val="207195520"/>
        <c:crosses val="autoZero"/>
        <c:crossBetween val="between"/>
        <c:majorUnit val="5"/>
        <c:minorUnit val="0.4"/>
      </c:valAx>
    </c:plotArea>
    <c:legend>
      <c:legendPos val="r"/>
      <c:layout>
        <c:manualLayout>
          <c:xMode val="edge"/>
          <c:yMode val="edge"/>
          <c:x val="0.63742751809203035"/>
          <c:y val="0.35762419669686135"/>
          <c:w val="0.31163806836284191"/>
          <c:h val="0.21860575120417641"/>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931197029785E-2"/>
          <c:y val="0.16945019337850228"/>
          <c:w val="0.61751696285498048"/>
          <c:h val="0.70684635778237692"/>
        </c:manualLayout>
      </c:layout>
      <c:lineChart>
        <c:grouping val="standard"/>
        <c:varyColors val="0"/>
        <c:ser>
          <c:idx val="0"/>
          <c:order val="0"/>
          <c:tx>
            <c:strRef>
              <c:f>'Figure 8.11'!$B$27</c:f>
              <c:strCache>
                <c:ptCount val="1"/>
                <c:pt idx="0">
                  <c:v>Female one-parent households with children under 18</c:v>
                </c:pt>
              </c:strCache>
            </c:strRef>
          </c:tx>
          <c:spPr>
            <a:ln w="19050">
              <a:solidFill>
                <a:schemeClr val="accent6">
                  <a:lumMod val="75000"/>
                </a:schemeClr>
              </a:solidFill>
            </a:ln>
          </c:spPr>
          <c:marker>
            <c:symbol val="none"/>
          </c:marker>
          <c:cat>
            <c:numRef>
              <c:f>'Figure 8.11'!$A$28:$A$46</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2010</c:v>
                </c:pt>
                <c:pt idx="17">
                  <c:v>2011</c:v>
                </c:pt>
                <c:pt idx="18">
                  <c:v>2012</c:v>
                </c:pt>
              </c:numCache>
            </c:numRef>
          </c:cat>
          <c:val>
            <c:numRef>
              <c:f>'Figure 8.11'!$B$28:$B$46</c:f>
              <c:numCache>
                <c:formatCode>0</c:formatCode>
                <c:ptCount val="19"/>
                <c:pt idx="0">
                  <c:v>41.5</c:v>
                </c:pt>
                <c:pt idx="1">
                  <c:v>41.9</c:v>
                </c:pt>
                <c:pt idx="2">
                  <c:v>41</c:v>
                </c:pt>
                <c:pt idx="3">
                  <c:v>38.700000000000003</c:v>
                </c:pt>
                <c:pt idx="4">
                  <c:v>35.700000000000003</c:v>
                </c:pt>
                <c:pt idx="5">
                  <c:v>33</c:v>
                </c:pt>
                <c:pt idx="6">
                  <c:v>33.6</c:v>
                </c:pt>
                <c:pt idx="7">
                  <c:v>33.700000000000003</c:v>
                </c:pt>
                <c:pt idx="8">
                  <c:v>35.5</c:v>
                </c:pt>
                <c:pt idx="9">
                  <c:v>35.9</c:v>
                </c:pt>
                <c:pt idx="10">
                  <c:v>36.200000000000003</c:v>
                </c:pt>
                <c:pt idx="11">
                  <c:v>36.5</c:v>
                </c:pt>
                <c:pt idx="12">
                  <c:v>37</c:v>
                </c:pt>
                <c:pt idx="13">
                  <c:v>37.200000000000003</c:v>
                </c:pt>
                <c:pt idx="14">
                  <c:v>38.5</c:v>
                </c:pt>
                <c:pt idx="15">
                  <c:v>40.9</c:v>
                </c:pt>
                <c:pt idx="16">
                  <c:v>40.700000000000003</c:v>
                </c:pt>
                <c:pt idx="17">
                  <c:v>40.9</c:v>
                </c:pt>
                <c:pt idx="18">
                  <c:v>40.9</c:v>
                </c:pt>
              </c:numCache>
            </c:numRef>
          </c:val>
          <c:smooth val="0"/>
        </c:ser>
        <c:ser>
          <c:idx val="1"/>
          <c:order val="1"/>
          <c:tx>
            <c:strRef>
              <c:f>'Figure 8.11'!$C$27</c:f>
              <c:strCache>
                <c:ptCount val="1"/>
                <c:pt idx="0">
                  <c:v>Male one-parent households with children under 18</c:v>
                </c:pt>
              </c:strCache>
            </c:strRef>
          </c:tx>
          <c:spPr>
            <a:ln w="19050">
              <a:solidFill>
                <a:schemeClr val="bg2">
                  <a:lumMod val="50000"/>
                </a:schemeClr>
              </a:solidFill>
            </a:ln>
          </c:spPr>
          <c:marker>
            <c:symbol val="none"/>
          </c:marker>
          <c:cat>
            <c:numRef>
              <c:f>'Figure 8.11'!$A$28:$A$46</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2010</c:v>
                </c:pt>
                <c:pt idx="17">
                  <c:v>2011</c:v>
                </c:pt>
                <c:pt idx="18">
                  <c:v>2012</c:v>
                </c:pt>
              </c:numCache>
            </c:numRef>
          </c:cat>
          <c:val>
            <c:numRef>
              <c:f>'Figure 8.11'!$C$28:$C$46</c:f>
              <c:numCache>
                <c:formatCode>0</c:formatCode>
                <c:ptCount val="19"/>
                <c:pt idx="0">
                  <c:v>19.7</c:v>
                </c:pt>
                <c:pt idx="1">
                  <c:v>20</c:v>
                </c:pt>
                <c:pt idx="2">
                  <c:v>18.7</c:v>
                </c:pt>
                <c:pt idx="3">
                  <c:v>16.600000000000001</c:v>
                </c:pt>
                <c:pt idx="4">
                  <c:v>16.3</c:v>
                </c:pt>
                <c:pt idx="5">
                  <c:v>15.3</c:v>
                </c:pt>
                <c:pt idx="6">
                  <c:v>17.7</c:v>
                </c:pt>
                <c:pt idx="7">
                  <c:v>16.600000000000001</c:v>
                </c:pt>
                <c:pt idx="8">
                  <c:v>19.100000000000001</c:v>
                </c:pt>
                <c:pt idx="9">
                  <c:v>17.100000000000001</c:v>
                </c:pt>
                <c:pt idx="10">
                  <c:v>17.600000000000001</c:v>
                </c:pt>
                <c:pt idx="11">
                  <c:v>17.899999999999999</c:v>
                </c:pt>
                <c:pt idx="12">
                  <c:v>17.5</c:v>
                </c:pt>
                <c:pt idx="13">
                  <c:v>17.600000000000001</c:v>
                </c:pt>
                <c:pt idx="14">
                  <c:v>23.7</c:v>
                </c:pt>
                <c:pt idx="15">
                  <c:v>24.1</c:v>
                </c:pt>
                <c:pt idx="16">
                  <c:v>24.2</c:v>
                </c:pt>
                <c:pt idx="17">
                  <c:v>21.9</c:v>
                </c:pt>
                <c:pt idx="18">
                  <c:v>22.6</c:v>
                </c:pt>
              </c:numCache>
            </c:numRef>
          </c:val>
          <c:smooth val="0"/>
        </c:ser>
        <c:ser>
          <c:idx val="2"/>
          <c:order val="2"/>
          <c:tx>
            <c:strRef>
              <c:f>'Figure 8.11'!$D$27</c:f>
              <c:strCache>
                <c:ptCount val="1"/>
                <c:pt idx="0">
                  <c:v>Female one-person households</c:v>
                </c:pt>
              </c:strCache>
            </c:strRef>
          </c:tx>
          <c:spPr>
            <a:ln w="19050">
              <a:solidFill>
                <a:schemeClr val="accent6">
                  <a:lumMod val="75000"/>
                </a:schemeClr>
              </a:solidFill>
              <a:prstDash val="sysDash"/>
            </a:ln>
          </c:spPr>
          <c:marker>
            <c:symbol val="none"/>
          </c:marker>
          <c:cat>
            <c:numRef>
              <c:f>'Figure 8.11'!$A$28:$A$46</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2010</c:v>
                </c:pt>
                <c:pt idx="17">
                  <c:v>2011</c:v>
                </c:pt>
                <c:pt idx="18">
                  <c:v>2012</c:v>
                </c:pt>
              </c:numCache>
            </c:numRef>
          </c:cat>
          <c:val>
            <c:numRef>
              <c:f>'Figure 8.11'!$D$28:$D$46</c:f>
              <c:numCache>
                <c:formatCode>0</c:formatCode>
                <c:ptCount val="19"/>
                <c:pt idx="0">
                  <c:v>11.241031092213658</c:v>
                </c:pt>
                <c:pt idx="1">
                  <c:v>10.748760761805375</c:v>
                </c:pt>
                <c:pt idx="2">
                  <c:v>9.9477806788511742</c:v>
                </c:pt>
                <c:pt idx="3">
                  <c:v>9.709994821336096</c:v>
                </c:pt>
                <c:pt idx="4">
                  <c:v>10.434782608695652</c:v>
                </c:pt>
                <c:pt idx="5">
                  <c:v>9.0953545232273836</c:v>
                </c:pt>
                <c:pt idx="6">
                  <c:v>9.7358490566037741</c:v>
                </c:pt>
                <c:pt idx="7">
                  <c:v>10.493827160493828</c:v>
                </c:pt>
                <c:pt idx="8">
                  <c:v>10.533875987550873</c:v>
                </c:pt>
                <c:pt idx="9">
                  <c:v>11.265969802555169</c:v>
                </c:pt>
                <c:pt idx="10">
                  <c:v>12.362575723580884</c:v>
                </c:pt>
                <c:pt idx="11">
                  <c:v>10.419426048565121</c:v>
                </c:pt>
                <c:pt idx="12">
                  <c:v>10.334540805454933</c:v>
                </c:pt>
                <c:pt idx="13">
                  <c:v>11.054204011950491</c:v>
                </c:pt>
                <c:pt idx="14">
                  <c:v>12.858575727181545</c:v>
                </c:pt>
                <c:pt idx="15">
                  <c:v>13.109575518262586</c:v>
                </c:pt>
                <c:pt idx="16">
                  <c:v>13.146292585170341</c:v>
                </c:pt>
                <c:pt idx="17">
                  <c:v>12.285336856010568</c:v>
                </c:pt>
                <c:pt idx="18">
                  <c:v>12.719941348973608</c:v>
                </c:pt>
              </c:numCache>
            </c:numRef>
          </c:val>
          <c:smooth val="0"/>
        </c:ser>
        <c:ser>
          <c:idx val="3"/>
          <c:order val="3"/>
          <c:tx>
            <c:strRef>
              <c:f>'Figure 8.11'!$E$27</c:f>
              <c:strCache>
                <c:ptCount val="1"/>
                <c:pt idx="0">
                  <c:v>Male one-person households</c:v>
                </c:pt>
              </c:strCache>
            </c:strRef>
          </c:tx>
          <c:spPr>
            <a:ln w="19050">
              <a:solidFill>
                <a:schemeClr val="bg2">
                  <a:lumMod val="50000"/>
                </a:schemeClr>
              </a:solidFill>
              <a:prstDash val="sysDash"/>
            </a:ln>
          </c:spPr>
          <c:marker>
            <c:symbol val="none"/>
          </c:marker>
          <c:cat>
            <c:numRef>
              <c:f>'Figure 8.11'!$A$28:$A$46</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2010</c:v>
                </c:pt>
                <c:pt idx="17">
                  <c:v>2011</c:v>
                </c:pt>
                <c:pt idx="18">
                  <c:v>2012</c:v>
                </c:pt>
              </c:numCache>
            </c:numRef>
          </c:cat>
          <c:val>
            <c:numRef>
              <c:f>'Figure 8.11'!$E$28:$E$46</c:f>
              <c:numCache>
                <c:formatCode>0</c:formatCode>
                <c:ptCount val="19"/>
                <c:pt idx="0">
                  <c:v>7.093096896770108</c:v>
                </c:pt>
                <c:pt idx="1">
                  <c:v>6.6704035874439462</c:v>
                </c:pt>
                <c:pt idx="2">
                  <c:v>5.7603686635944698</c:v>
                </c:pt>
                <c:pt idx="3">
                  <c:v>6.737967914438503</c:v>
                </c:pt>
                <c:pt idx="4">
                  <c:v>6.5824117956819377</c:v>
                </c:pt>
                <c:pt idx="5">
                  <c:v>6.9272637308263239</c:v>
                </c:pt>
                <c:pt idx="6">
                  <c:v>8.085106382978724</c:v>
                </c:pt>
                <c:pt idx="7">
                  <c:v>7.4025405168637759</c:v>
                </c:pt>
                <c:pt idx="8">
                  <c:v>7.3418841220698807</c:v>
                </c:pt>
                <c:pt idx="9">
                  <c:v>9.3202223172295859</c:v>
                </c:pt>
                <c:pt idx="10">
                  <c:v>8.3168316831683171</c:v>
                </c:pt>
                <c:pt idx="11">
                  <c:v>8.406725380304243</c:v>
                </c:pt>
                <c:pt idx="12">
                  <c:v>9.3632958801498134</c:v>
                </c:pt>
                <c:pt idx="13">
                  <c:v>9.7712291585886</c:v>
                </c:pt>
                <c:pt idx="14">
                  <c:v>9.8801307664366149</c:v>
                </c:pt>
                <c:pt idx="15">
                  <c:v>7.6573426573426575</c:v>
                </c:pt>
                <c:pt idx="16">
                  <c:v>7.5881724260776631</c:v>
                </c:pt>
                <c:pt idx="17">
                  <c:v>10.233516483516484</c:v>
                </c:pt>
                <c:pt idx="18">
                  <c:v>9.9934683213585895</c:v>
                </c:pt>
              </c:numCache>
            </c:numRef>
          </c:val>
          <c:smooth val="0"/>
        </c:ser>
        <c:ser>
          <c:idx val="4"/>
          <c:order val="4"/>
          <c:tx>
            <c:strRef>
              <c:f>'Figure 8.11'!$F$27</c:f>
              <c:strCache>
                <c:ptCount val="1"/>
                <c:pt idx="0">
                  <c:v>Married-couple families with children under 18</c:v>
                </c:pt>
              </c:strCache>
            </c:strRef>
          </c:tx>
          <c:spPr>
            <a:ln w="19050">
              <a:solidFill>
                <a:schemeClr val="tx1">
                  <a:lumMod val="65000"/>
                  <a:lumOff val="35000"/>
                </a:schemeClr>
              </a:solidFill>
            </a:ln>
          </c:spPr>
          <c:marker>
            <c:symbol val="none"/>
          </c:marker>
          <c:cat>
            <c:numRef>
              <c:f>'Figure 8.11'!$A$28:$A$46</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2010</c:v>
                </c:pt>
                <c:pt idx="17">
                  <c:v>2011</c:v>
                </c:pt>
                <c:pt idx="18">
                  <c:v>2012</c:v>
                </c:pt>
              </c:numCache>
            </c:numRef>
          </c:cat>
          <c:val>
            <c:numRef>
              <c:f>'Figure 8.11'!$F$28:$F$46</c:f>
              <c:numCache>
                <c:formatCode>0</c:formatCode>
                <c:ptCount val="19"/>
                <c:pt idx="0">
                  <c:v>7.5</c:v>
                </c:pt>
                <c:pt idx="1">
                  <c:v>7.5</c:v>
                </c:pt>
                <c:pt idx="2">
                  <c:v>7.1</c:v>
                </c:pt>
                <c:pt idx="3">
                  <c:v>6.9</c:v>
                </c:pt>
                <c:pt idx="4">
                  <c:v>6.4</c:v>
                </c:pt>
                <c:pt idx="5">
                  <c:v>6</c:v>
                </c:pt>
                <c:pt idx="6">
                  <c:v>6.1</c:v>
                </c:pt>
                <c:pt idx="7">
                  <c:v>6.8</c:v>
                </c:pt>
                <c:pt idx="8">
                  <c:v>7</c:v>
                </c:pt>
                <c:pt idx="9">
                  <c:v>7</c:v>
                </c:pt>
                <c:pt idx="10">
                  <c:v>6.5</c:v>
                </c:pt>
                <c:pt idx="11">
                  <c:v>6.4</c:v>
                </c:pt>
                <c:pt idx="12">
                  <c:v>6.7</c:v>
                </c:pt>
                <c:pt idx="13">
                  <c:v>7.5</c:v>
                </c:pt>
                <c:pt idx="14">
                  <c:v>8.3000000000000007</c:v>
                </c:pt>
                <c:pt idx="15">
                  <c:v>9</c:v>
                </c:pt>
                <c:pt idx="16">
                  <c:v>8.8000000000000007</c:v>
                </c:pt>
                <c:pt idx="17">
                  <c:v>8.8000000000000007</c:v>
                </c:pt>
                <c:pt idx="18">
                  <c:v>8.9</c:v>
                </c:pt>
              </c:numCache>
            </c:numRef>
          </c:val>
          <c:smooth val="0"/>
        </c:ser>
        <c:ser>
          <c:idx val="5"/>
          <c:order val="5"/>
          <c:tx>
            <c:strRef>
              <c:f>'Figure 8.11'!$G$27</c:f>
              <c:strCache>
                <c:ptCount val="1"/>
                <c:pt idx="0">
                  <c:v>Married-couple families without children</c:v>
                </c:pt>
              </c:strCache>
            </c:strRef>
          </c:tx>
          <c:spPr>
            <a:ln w="19050">
              <a:solidFill>
                <a:schemeClr val="tx1">
                  <a:lumMod val="65000"/>
                  <a:lumOff val="35000"/>
                </a:schemeClr>
              </a:solidFill>
              <a:prstDash val="sysDash"/>
            </a:ln>
          </c:spPr>
          <c:marker>
            <c:symbol val="none"/>
          </c:marker>
          <c:cat>
            <c:numRef>
              <c:f>'Figure 8.11'!$A$28:$A$46</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2010</c:v>
                </c:pt>
                <c:pt idx="17">
                  <c:v>2011</c:v>
                </c:pt>
                <c:pt idx="18">
                  <c:v>2012</c:v>
                </c:pt>
              </c:numCache>
            </c:numRef>
          </c:cat>
          <c:val>
            <c:numRef>
              <c:f>'Figure 8.11'!$G$28:$G$46</c:f>
              <c:numCache>
                <c:formatCode>0</c:formatCode>
                <c:ptCount val="19"/>
                <c:pt idx="0">
                  <c:v>3.7078733294596167</c:v>
                </c:pt>
                <c:pt idx="1">
                  <c:v>3.8147337709700948</c:v>
                </c:pt>
                <c:pt idx="2">
                  <c:v>3.4347997561937542</c:v>
                </c:pt>
                <c:pt idx="3">
                  <c:v>3.7020173718128326</c:v>
                </c:pt>
                <c:pt idx="4">
                  <c:v>3.5038518718745775</c:v>
                </c:pt>
                <c:pt idx="5">
                  <c:v>3.4671099501306104</c:v>
                </c:pt>
                <c:pt idx="6">
                  <c:v>3.7453057939914163</c:v>
                </c:pt>
                <c:pt idx="7">
                  <c:v>4.0330305532617672</c:v>
                </c:pt>
                <c:pt idx="8">
                  <c:v>3.9979197815770657</c:v>
                </c:pt>
                <c:pt idx="9">
                  <c:v>4.2566297088763534</c:v>
                </c:pt>
                <c:pt idx="10">
                  <c:v>3.7594227176084014</c:v>
                </c:pt>
                <c:pt idx="11">
                  <c:v>3.6780737510664516</c:v>
                </c:pt>
                <c:pt idx="12">
                  <c:v>3.3933322898732197</c:v>
                </c:pt>
                <c:pt idx="13">
                  <c:v>3.8962232364382641</c:v>
                </c:pt>
                <c:pt idx="14">
                  <c:v>3.862700795443994</c:v>
                </c:pt>
                <c:pt idx="15">
                  <c:v>4.1600970285021228</c:v>
                </c:pt>
                <c:pt idx="16">
                  <c:v>4.1582212394816045</c:v>
                </c:pt>
                <c:pt idx="17">
                  <c:v>4.2382385927631194</c:v>
                </c:pt>
                <c:pt idx="18">
                  <c:v>4.2968634958032688</c:v>
                </c:pt>
              </c:numCache>
            </c:numRef>
          </c:val>
          <c:smooth val="0"/>
        </c:ser>
        <c:dLbls>
          <c:showLegendKey val="0"/>
          <c:showVal val="0"/>
          <c:showCatName val="0"/>
          <c:showSerName val="0"/>
          <c:showPercent val="0"/>
          <c:showBubbleSize val="0"/>
        </c:dLbls>
        <c:marker val="1"/>
        <c:smooth val="0"/>
        <c:axId val="207459456"/>
        <c:axId val="207460992"/>
      </c:lineChart>
      <c:catAx>
        <c:axId val="207459456"/>
        <c:scaling>
          <c:orientation val="minMax"/>
        </c:scaling>
        <c:delete val="0"/>
        <c:axPos val="b"/>
        <c:numFmt formatCode="0" sourceLinked="1"/>
        <c:majorTickMark val="none"/>
        <c:minorTickMark val="none"/>
        <c:tickLblPos val="nextTo"/>
        <c:txPr>
          <a:bodyPr rot="-5400000" vert="horz"/>
          <a:lstStyle/>
          <a:p>
            <a:pPr>
              <a:defRPr/>
            </a:pPr>
            <a:endParaRPr lang="en-US"/>
          </a:p>
        </c:txPr>
        <c:crossAx val="207460992"/>
        <c:crosses val="autoZero"/>
        <c:auto val="1"/>
        <c:lblAlgn val="ctr"/>
        <c:lblOffset val="100"/>
        <c:tickLblSkip val="1"/>
        <c:noMultiLvlLbl val="0"/>
      </c:catAx>
      <c:valAx>
        <c:axId val="207460992"/>
        <c:scaling>
          <c:orientation val="minMax"/>
          <c:max val="50"/>
          <c:min val="0"/>
        </c:scaling>
        <c:delete val="0"/>
        <c:axPos val="l"/>
        <c:majorGridlines>
          <c:spPr>
            <a:ln>
              <a:solidFill>
                <a:schemeClr val="bg1">
                  <a:lumMod val="85000"/>
                </a:schemeClr>
              </a:solidFill>
            </a:ln>
          </c:spPr>
        </c:majorGridlines>
        <c:numFmt formatCode="0" sourceLinked="1"/>
        <c:majorTickMark val="out"/>
        <c:minorTickMark val="none"/>
        <c:tickLblPos val="nextTo"/>
        <c:crossAx val="207459456"/>
        <c:crosses val="autoZero"/>
        <c:crossBetween val="between"/>
        <c:majorUnit val="5"/>
        <c:minorUnit val="5"/>
      </c:valAx>
    </c:plotArea>
    <c:legend>
      <c:legendPos val="r"/>
      <c:layout>
        <c:manualLayout>
          <c:xMode val="edge"/>
          <c:yMode val="edge"/>
          <c:x val="0.68187312615165163"/>
          <c:y val="0.21407698184727009"/>
          <c:w val="0.31812684883679593"/>
          <c:h val="0.72296856998378711"/>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17528085805883E-2"/>
          <c:y val="0.197227971503562"/>
          <c:w val="0.89016979488219883"/>
          <c:h val="0.65819947506561682"/>
        </c:manualLayout>
      </c:layout>
      <c:lineChart>
        <c:grouping val="standard"/>
        <c:varyColors val="0"/>
        <c:ser>
          <c:idx val="7"/>
          <c:order val="0"/>
          <c:tx>
            <c:strRef>
              <c:f>'Figure 8.12'!$A$9</c:f>
              <c:strCache>
                <c:ptCount val="1"/>
                <c:pt idx="0">
                  <c:v>Women below 65</c:v>
                </c:pt>
              </c:strCache>
            </c:strRef>
          </c:tx>
          <c:spPr>
            <a:ln w="25400">
              <a:solidFill>
                <a:schemeClr val="accent6">
                  <a:lumMod val="75000"/>
                </a:schemeClr>
              </a:solidFill>
            </a:ln>
          </c:spPr>
          <c:marker>
            <c:symbol val="none"/>
          </c:marker>
          <c:cat>
            <c:numRef>
              <c:f>'Figure 8.12'!$B$5:$R$5</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'Figure 8.12'!$B$9:$R$9</c:f>
              <c:numCache>
                <c:formatCode>0</c:formatCode>
                <c:ptCount val="17"/>
                <c:pt idx="0">
                  <c:v>41.7</c:v>
                </c:pt>
                <c:pt idx="1">
                  <c:v>44.2</c:v>
                </c:pt>
                <c:pt idx="2">
                  <c:v>45.6</c:v>
                </c:pt>
                <c:pt idx="3">
                  <c:v>45.8</c:v>
                </c:pt>
                <c:pt idx="4">
                  <c:v>43.6</c:v>
                </c:pt>
                <c:pt idx="5">
                  <c:v>44.3</c:v>
                </c:pt>
                <c:pt idx="6">
                  <c:v>42.2</c:v>
                </c:pt>
                <c:pt idx="7">
                  <c:v>39</c:v>
                </c:pt>
                <c:pt idx="8">
                  <c:v>38.1</c:v>
                </c:pt>
                <c:pt idx="9">
                  <c:v>39.299999999999997</c:v>
                </c:pt>
                <c:pt idx="10">
                  <c:v>37</c:v>
                </c:pt>
                <c:pt idx="11">
                  <c:v>37.299999999999997</c:v>
                </c:pt>
                <c:pt idx="12">
                  <c:v>35.1</c:v>
                </c:pt>
                <c:pt idx="13">
                  <c:v>36.700000000000003</c:v>
                </c:pt>
                <c:pt idx="14">
                  <c:v>33</c:v>
                </c:pt>
                <c:pt idx="15">
                  <c:v>34.700000000000003</c:v>
                </c:pt>
                <c:pt idx="16">
                  <c:v>36</c:v>
                </c:pt>
              </c:numCache>
            </c:numRef>
          </c:val>
          <c:smooth val="0"/>
        </c:ser>
        <c:ser>
          <c:idx val="6"/>
          <c:order val="1"/>
          <c:tx>
            <c:strRef>
              <c:f>'Figure 8.12'!$A$8</c:f>
              <c:strCache>
                <c:ptCount val="1"/>
                <c:pt idx="0">
                  <c:v>Men below 65</c:v>
                </c:pt>
              </c:strCache>
            </c:strRef>
          </c:tx>
          <c:spPr>
            <a:ln w="25400">
              <a:solidFill>
                <a:schemeClr val="bg1">
                  <a:lumMod val="65000"/>
                </a:schemeClr>
              </a:solidFill>
              <a:prstDash val="solid"/>
            </a:ln>
          </c:spPr>
          <c:marker>
            <c:symbol val="none"/>
          </c:marker>
          <c:cat>
            <c:numRef>
              <c:f>'Figure 8.12'!$B$5:$R$5</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'Figure 8.12'!$B$8:$R$8</c:f>
              <c:numCache>
                <c:formatCode>0</c:formatCode>
                <c:ptCount val="17"/>
                <c:pt idx="0">
                  <c:v>37.299999999999997</c:v>
                </c:pt>
                <c:pt idx="1">
                  <c:v>37.700000000000003</c:v>
                </c:pt>
                <c:pt idx="2">
                  <c:v>38.700000000000003</c:v>
                </c:pt>
                <c:pt idx="3">
                  <c:v>36.5</c:v>
                </c:pt>
                <c:pt idx="4">
                  <c:v>35.5</c:v>
                </c:pt>
                <c:pt idx="5">
                  <c:v>32.1</c:v>
                </c:pt>
                <c:pt idx="6">
                  <c:v>30.3</c:v>
                </c:pt>
                <c:pt idx="7">
                  <c:v>29</c:v>
                </c:pt>
                <c:pt idx="8">
                  <c:v>30.7</c:v>
                </c:pt>
                <c:pt idx="9">
                  <c:v>32</c:v>
                </c:pt>
                <c:pt idx="10">
                  <c:v>32.5</c:v>
                </c:pt>
                <c:pt idx="11">
                  <c:v>31.8</c:v>
                </c:pt>
                <c:pt idx="12">
                  <c:v>30.1</c:v>
                </c:pt>
                <c:pt idx="13">
                  <c:v>28</c:v>
                </c:pt>
                <c:pt idx="14">
                  <c:v>30.3</c:v>
                </c:pt>
                <c:pt idx="15">
                  <c:v>28.8</c:v>
                </c:pt>
                <c:pt idx="16">
                  <c:v>29.9</c:v>
                </c:pt>
              </c:numCache>
            </c:numRef>
          </c:val>
          <c:smooth val="0"/>
        </c:ser>
        <c:ser>
          <c:idx val="5"/>
          <c:order val="2"/>
          <c:tx>
            <c:strRef>
              <c:f>'Figure 8.12'!$A$7</c:f>
              <c:strCache>
                <c:ptCount val="1"/>
                <c:pt idx="0">
                  <c:v>Women 65+</c:v>
                </c:pt>
              </c:strCache>
            </c:strRef>
          </c:tx>
          <c:spPr>
            <a:ln w="25400">
              <a:solidFill>
                <a:schemeClr val="accent6">
                  <a:lumMod val="75000"/>
                </a:schemeClr>
              </a:solidFill>
              <a:prstDash val="sysDash"/>
            </a:ln>
          </c:spPr>
          <c:marker>
            <c:symbol val="none"/>
          </c:marker>
          <c:cat>
            <c:numRef>
              <c:f>'Figure 8.12'!$B$5:$R$5</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'Figure 8.12'!$B$7:$R$7</c:f>
              <c:numCache>
                <c:formatCode>0</c:formatCode>
                <c:ptCount val="17"/>
                <c:pt idx="0">
                  <c:v>27.3</c:v>
                </c:pt>
                <c:pt idx="1">
                  <c:v>28.1</c:v>
                </c:pt>
                <c:pt idx="2">
                  <c:v>24.3</c:v>
                </c:pt>
                <c:pt idx="3">
                  <c:v>22.1</c:v>
                </c:pt>
                <c:pt idx="4">
                  <c:v>22.5</c:v>
                </c:pt>
                <c:pt idx="5">
                  <c:v>21.7</c:v>
                </c:pt>
                <c:pt idx="6">
                  <c:v>18.600000000000001</c:v>
                </c:pt>
                <c:pt idx="7">
                  <c:v>20.7</c:v>
                </c:pt>
                <c:pt idx="8">
                  <c:v>18.899999999999999</c:v>
                </c:pt>
                <c:pt idx="9">
                  <c:v>16.899999999999999</c:v>
                </c:pt>
                <c:pt idx="10">
                  <c:v>20.3</c:v>
                </c:pt>
                <c:pt idx="11">
                  <c:v>15.8</c:v>
                </c:pt>
                <c:pt idx="12">
                  <c:v>14.3</c:v>
                </c:pt>
                <c:pt idx="13">
                  <c:v>17</c:v>
                </c:pt>
                <c:pt idx="14">
                  <c:v>15</c:v>
                </c:pt>
                <c:pt idx="15">
                  <c:v>15.6</c:v>
                </c:pt>
                <c:pt idx="16">
                  <c:v>16.100000000000001</c:v>
                </c:pt>
              </c:numCache>
            </c:numRef>
          </c:val>
          <c:smooth val="0"/>
        </c:ser>
        <c:ser>
          <c:idx val="4"/>
          <c:order val="3"/>
          <c:tx>
            <c:strRef>
              <c:f>'Figure 8.12'!$A$6</c:f>
              <c:strCache>
                <c:ptCount val="1"/>
                <c:pt idx="0">
                  <c:v>Men 65+</c:v>
                </c:pt>
              </c:strCache>
            </c:strRef>
          </c:tx>
          <c:spPr>
            <a:ln w="25400">
              <a:solidFill>
                <a:schemeClr val="bg1">
                  <a:lumMod val="65000"/>
                </a:schemeClr>
              </a:solidFill>
              <a:prstDash val="sysDash"/>
            </a:ln>
          </c:spPr>
          <c:marker>
            <c:symbol val="none"/>
          </c:marker>
          <c:cat>
            <c:numRef>
              <c:f>'Figure 8.12'!$B$5:$R$5</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'Figure 8.12'!$B$6:$R$6</c:f>
              <c:numCache>
                <c:formatCode>0</c:formatCode>
                <c:ptCount val="17"/>
                <c:pt idx="0">
                  <c:v>14.4</c:v>
                </c:pt>
                <c:pt idx="1">
                  <c:v>17.7</c:v>
                </c:pt>
                <c:pt idx="2">
                  <c:v>17</c:v>
                </c:pt>
                <c:pt idx="3">
                  <c:v>17.5</c:v>
                </c:pt>
                <c:pt idx="4">
                  <c:v>17.2</c:v>
                </c:pt>
                <c:pt idx="5">
                  <c:v>17.600000000000001</c:v>
                </c:pt>
                <c:pt idx="6">
                  <c:v>16.8</c:v>
                </c:pt>
                <c:pt idx="7">
                  <c:v>15.9</c:v>
                </c:pt>
                <c:pt idx="8">
                  <c:v>14.7</c:v>
                </c:pt>
                <c:pt idx="9">
                  <c:v>11.5</c:v>
                </c:pt>
                <c:pt idx="10">
                  <c:v>13.6</c:v>
                </c:pt>
                <c:pt idx="11">
                  <c:v>14</c:v>
                </c:pt>
                <c:pt idx="12">
                  <c:v>13.1</c:v>
                </c:pt>
                <c:pt idx="13">
                  <c:v>12.3</c:v>
                </c:pt>
                <c:pt idx="14">
                  <c:v>11.9</c:v>
                </c:pt>
                <c:pt idx="15">
                  <c:v>11.5</c:v>
                </c:pt>
                <c:pt idx="16">
                  <c:v>12.2</c:v>
                </c:pt>
              </c:numCache>
            </c:numRef>
          </c:val>
          <c:smooth val="0"/>
        </c:ser>
        <c:dLbls>
          <c:showLegendKey val="0"/>
          <c:showVal val="0"/>
          <c:showCatName val="0"/>
          <c:showSerName val="0"/>
          <c:showPercent val="0"/>
          <c:showBubbleSize val="0"/>
        </c:dLbls>
        <c:marker val="1"/>
        <c:smooth val="0"/>
        <c:axId val="210002688"/>
        <c:axId val="210004224"/>
      </c:lineChart>
      <c:catAx>
        <c:axId val="21000268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10004224"/>
        <c:crosses val="autoZero"/>
        <c:auto val="1"/>
        <c:lblAlgn val="ctr"/>
        <c:lblOffset val="100"/>
        <c:noMultiLvlLbl val="0"/>
      </c:catAx>
      <c:valAx>
        <c:axId val="210004224"/>
        <c:scaling>
          <c:orientation val="minMax"/>
          <c:max val="100"/>
          <c:min val="0"/>
        </c:scaling>
        <c:delete val="0"/>
        <c:axPos val="l"/>
        <c:majorGridlines>
          <c:spPr>
            <a:ln>
              <a:solidFill>
                <a:schemeClr val="bg2">
                  <a:lumMod val="75000"/>
                </a:schemeClr>
              </a:solidFill>
            </a:ln>
          </c:spPr>
        </c:majorGridlines>
        <c:numFmt formatCode="0" sourceLinked="1"/>
        <c:majorTickMark val="out"/>
        <c:minorTickMark val="none"/>
        <c:tickLblPos val="nextTo"/>
        <c:crossAx val="210002688"/>
        <c:crosses val="autoZero"/>
        <c:crossBetween val="between"/>
        <c:majorUnit val="10"/>
        <c:minorUnit val="5"/>
      </c:valAx>
    </c:plotArea>
    <c:legend>
      <c:legendPos val="r"/>
      <c:layout>
        <c:manualLayout>
          <c:xMode val="edge"/>
          <c:yMode val="edge"/>
          <c:x val="0.51913452933629933"/>
          <c:y val="0.2095466816647919"/>
          <c:w val="0.45575655984178448"/>
          <c:h val="0.24784664416947882"/>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17528085805883E-2"/>
          <c:y val="0.19475853018372705"/>
          <c:w val="0.90523548320504876"/>
          <c:h val="0.66543044619422576"/>
        </c:manualLayout>
      </c:layout>
      <c:lineChart>
        <c:grouping val="standard"/>
        <c:varyColors val="0"/>
        <c:ser>
          <c:idx val="3"/>
          <c:order val="0"/>
          <c:tx>
            <c:strRef>
              <c:f>'Figure 8.12'!$A$16</c:f>
              <c:strCache>
                <c:ptCount val="1"/>
                <c:pt idx="0">
                  <c:v>Female one-parent families</c:v>
                </c:pt>
              </c:strCache>
            </c:strRef>
          </c:tx>
          <c:spPr>
            <a:ln w="25400">
              <a:solidFill>
                <a:schemeClr val="accent6">
                  <a:lumMod val="75000"/>
                </a:schemeClr>
              </a:solidFill>
            </a:ln>
          </c:spPr>
          <c:marker>
            <c:symbol val="none"/>
          </c:marker>
          <c:cat>
            <c:numRef>
              <c:f>'Figure 8.12'!$B$13:$R$13</c:f>
              <c:numCache>
                <c:formatCode>0</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'Figure 8.12'!$B$16:$R$16</c:f>
              <c:numCache>
                <c:formatCode>0</c:formatCode>
                <c:ptCount val="17"/>
                <c:pt idx="0">
                  <c:v>47.5</c:v>
                </c:pt>
                <c:pt idx="1">
                  <c:v>52.9</c:v>
                </c:pt>
                <c:pt idx="2">
                  <c:v>48.2</c:v>
                </c:pt>
                <c:pt idx="3">
                  <c:v>43.5</c:v>
                </c:pt>
                <c:pt idx="4">
                  <c:v>39.4</c:v>
                </c:pt>
                <c:pt idx="5">
                  <c:v>36.200000000000003</c:v>
                </c:pt>
                <c:pt idx="6">
                  <c:v>34.200000000000003</c:v>
                </c:pt>
                <c:pt idx="7">
                  <c:v>40.4</c:v>
                </c:pt>
                <c:pt idx="8">
                  <c:v>39.299999999999997</c:v>
                </c:pt>
                <c:pt idx="9">
                  <c:v>37.200000000000003</c:v>
                </c:pt>
                <c:pt idx="10">
                  <c:v>29.7</c:v>
                </c:pt>
                <c:pt idx="11">
                  <c:v>28.3</c:v>
                </c:pt>
                <c:pt idx="12">
                  <c:v>24</c:v>
                </c:pt>
                <c:pt idx="13">
                  <c:v>20.8</c:v>
                </c:pt>
                <c:pt idx="14">
                  <c:v>19.8</c:v>
                </c:pt>
                <c:pt idx="15">
                  <c:v>20.5</c:v>
                </c:pt>
                <c:pt idx="16">
                  <c:v>21.2</c:v>
                </c:pt>
              </c:numCache>
            </c:numRef>
          </c:val>
          <c:smooth val="0"/>
        </c:ser>
        <c:ser>
          <c:idx val="2"/>
          <c:order val="1"/>
          <c:tx>
            <c:strRef>
              <c:f>'Figure 8.12'!$A$15</c:f>
              <c:strCache>
                <c:ptCount val="1"/>
                <c:pt idx="0">
                  <c:v>Male one-parent families</c:v>
                </c:pt>
              </c:strCache>
            </c:strRef>
          </c:tx>
          <c:spPr>
            <a:ln w="25400">
              <a:solidFill>
                <a:schemeClr val="bg1">
                  <a:lumMod val="65000"/>
                </a:schemeClr>
              </a:solidFill>
            </a:ln>
          </c:spPr>
          <c:marker>
            <c:symbol val="none"/>
          </c:marker>
          <c:cat>
            <c:numRef>
              <c:f>'Figure 8.12'!$B$13:$R$13</c:f>
              <c:numCache>
                <c:formatCode>0</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'Figure 8.12'!$B$15:$R$15</c:f>
              <c:numCache>
                <c:formatCode>0</c:formatCode>
                <c:ptCount val="17"/>
                <c:pt idx="0">
                  <c:v>21.9</c:v>
                </c:pt>
                <c:pt idx="1">
                  <c:v>24.5</c:v>
                </c:pt>
                <c:pt idx="2">
                  <c:v>18.899999999999999</c:v>
                </c:pt>
                <c:pt idx="3">
                  <c:v>15.3</c:v>
                </c:pt>
                <c:pt idx="4">
                  <c:v>18.600000000000001</c:v>
                </c:pt>
                <c:pt idx="5">
                  <c:v>12.3</c:v>
                </c:pt>
                <c:pt idx="6">
                  <c:v>11.4</c:v>
                </c:pt>
                <c:pt idx="7">
                  <c:v>12.2</c:v>
                </c:pt>
                <c:pt idx="8">
                  <c:v>12.1</c:v>
                </c:pt>
                <c:pt idx="9">
                  <c:v>14.1</c:v>
                </c:pt>
                <c:pt idx="10">
                  <c:v>11.6</c:v>
                </c:pt>
                <c:pt idx="11">
                  <c:v>6.5</c:v>
                </c:pt>
                <c:pt idx="12">
                  <c:v>9.1</c:v>
                </c:pt>
                <c:pt idx="13">
                  <c:v>6.8</c:v>
                </c:pt>
                <c:pt idx="14">
                  <c:v>8.8000000000000007</c:v>
                </c:pt>
                <c:pt idx="15">
                  <c:v>8.6</c:v>
                </c:pt>
                <c:pt idx="16">
                  <c:v>12.4</c:v>
                </c:pt>
              </c:numCache>
            </c:numRef>
          </c:val>
          <c:smooth val="0"/>
        </c:ser>
        <c:ser>
          <c:idx val="1"/>
          <c:order val="2"/>
          <c:tx>
            <c:strRef>
              <c:f>'Figure 8.12'!$A$14</c:f>
              <c:strCache>
                <c:ptCount val="1"/>
                <c:pt idx="0">
                  <c:v>Two-parent families with children</c:v>
                </c:pt>
              </c:strCache>
            </c:strRef>
          </c:tx>
          <c:spPr>
            <a:ln w="25400">
              <a:solidFill>
                <a:schemeClr val="bg2">
                  <a:lumMod val="25000"/>
                </a:schemeClr>
              </a:solidFill>
              <a:prstDash val="sysDash"/>
            </a:ln>
          </c:spPr>
          <c:marker>
            <c:symbol val="none"/>
          </c:marker>
          <c:cat>
            <c:numRef>
              <c:f>'Figure 8.12'!$B$13:$R$13</c:f>
              <c:numCache>
                <c:formatCode>0</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'Figure 8.12'!$B$14:$R$14</c:f>
              <c:numCache>
                <c:formatCode>0</c:formatCode>
                <c:ptCount val="17"/>
                <c:pt idx="0">
                  <c:v>10.9</c:v>
                </c:pt>
                <c:pt idx="1">
                  <c:v>10.7</c:v>
                </c:pt>
                <c:pt idx="2">
                  <c:v>10.8</c:v>
                </c:pt>
                <c:pt idx="3">
                  <c:v>9.1</c:v>
                </c:pt>
                <c:pt idx="4">
                  <c:v>8.6999999999999993</c:v>
                </c:pt>
                <c:pt idx="5">
                  <c:v>8.6999999999999993</c:v>
                </c:pt>
                <c:pt idx="6">
                  <c:v>7.3</c:v>
                </c:pt>
                <c:pt idx="7">
                  <c:v>6.8</c:v>
                </c:pt>
                <c:pt idx="8">
                  <c:v>7.3</c:v>
                </c:pt>
                <c:pt idx="9">
                  <c:v>7.4</c:v>
                </c:pt>
                <c:pt idx="10">
                  <c:v>6.9</c:v>
                </c:pt>
                <c:pt idx="11">
                  <c:v>6.8</c:v>
                </c:pt>
                <c:pt idx="12">
                  <c:v>5.5</c:v>
                </c:pt>
                <c:pt idx="13">
                  <c:v>6</c:v>
                </c:pt>
                <c:pt idx="14">
                  <c:v>6.6</c:v>
                </c:pt>
                <c:pt idx="15">
                  <c:v>5.0999999999999996</c:v>
                </c:pt>
                <c:pt idx="16">
                  <c:v>5.0999999999999996</c:v>
                </c:pt>
              </c:numCache>
            </c:numRef>
          </c:val>
          <c:smooth val="0"/>
        </c:ser>
        <c:dLbls>
          <c:showLegendKey val="0"/>
          <c:showVal val="0"/>
          <c:showCatName val="0"/>
          <c:showSerName val="0"/>
          <c:showPercent val="0"/>
          <c:showBubbleSize val="0"/>
        </c:dLbls>
        <c:marker val="1"/>
        <c:smooth val="0"/>
        <c:axId val="210382848"/>
        <c:axId val="210384384"/>
      </c:lineChart>
      <c:catAx>
        <c:axId val="210382848"/>
        <c:scaling>
          <c:orientation val="minMax"/>
        </c:scaling>
        <c:delete val="0"/>
        <c:axPos val="b"/>
        <c:numFmt formatCode="0" sourceLinked="1"/>
        <c:majorTickMark val="out"/>
        <c:minorTickMark val="none"/>
        <c:tickLblPos val="nextTo"/>
        <c:txPr>
          <a:bodyPr rot="-5400000" vert="horz"/>
          <a:lstStyle/>
          <a:p>
            <a:pPr>
              <a:defRPr/>
            </a:pPr>
            <a:endParaRPr lang="en-US"/>
          </a:p>
        </c:txPr>
        <c:crossAx val="210384384"/>
        <c:crosses val="autoZero"/>
        <c:auto val="1"/>
        <c:lblAlgn val="ctr"/>
        <c:lblOffset val="100"/>
        <c:noMultiLvlLbl val="0"/>
      </c:catAx>
      <c:valAx>
        <c:axId val="210384384"/>
        <c:scaling>
          <c:orientation val="minMax"/>
          <c:max val="100"/>
          <c:min val="0"/>
        </c:scaling>
        <c:delete val="0"/>
        <c:axPos val="l"/>
        <c:majorGridlines>
          <c:spPr>
            <a:ln>
              <a:solidFill>
                <a:schemeClr val="bg2">
                  <a:lumMod val="75000"/>
                </a:schemeClr>
              </a:solidFill>
            </a:ln>
          </c:spPr>
        </c:majorGridlines>
        <c:numFmt formatCode="0" sourceLinked="1"/>
        <c:majorTickMark val="out"/>
        <c:minorTickMark val="none"/>
        <c:tickLblPos val="nextTo"/>
        <c:crossAx val="210382848"/>
        <c:crosses val="autoZero"/>
        <c:crossBetween val="between"/>
        <c:majorUnit val="10"/>
        <c:minorUnit val="5"/>
      </c:valAx>
    </c:plotArea>
    <c:legend>
      <c:legendPos val="r"/>
      <c:layout>
        <c:manualLayout>
          <c:xMode val="edge"/>
          <c:yMode val="edge"/>
          <c:x val="0.35569872914821815"/>
          <c:y val="0.21519047619047618"/>
          <c:w val="0.62296946924187679"/>
          <c:h val="0.18611811023622049"/>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10766990526415"/>
          <c:y val="0.23328701559363901"/>
          <c:w val="0.85302585262903319"/>
          <c:h val="0.5595230460445838"/>
        </c:manualLayout>
      </c:layout>
      <c:barChart>
        <c:barDir val="bar"/>
        <c:grouping val="stacked"/>
        <c:varyColors val="0"/>
        <c:ser>
          <c:idx val="0"/>
          <c:order val="0"/>
          <c:tx>
            <c:strRef>
              <c:f>'Figure 8.13'!$B$4</c:f>
              <c:strCache>
                <c:ptCount val="1"/>
                <c:pt idx="0">
                  <c:v>Cash only</c:v>
                </c:pt>
              </c:strCache>
            </c:strRef>
          </c:tx>
          <c:spPr>
            <a:solidFill>
              <a:schemeClr val="accent5">
                <a:lumMod val="50000"/>
              </a:schemeClr>
            </a:solidFill>
            <a:ln>
              <a:solidFill>
                <a:schemeClr val="accent5">
                  <a:lumMod val="50000"/>
                </a:schemeClr>
              </a:solidFill>
            </a:ln>
          </c:spPr>
          <c:invertIfNegative val="0"/>
          <c:cat>
            <c:strRef>
              <c:f>'Figure 8.13'!$A$5:$A$6</c:f>
              <c:strCache>
                <c:ptCount val="2"/>
                <c:pt idx="0">
                  <c:v>Men</c:v>
                </c:pt>
                <c:pt idx="1">
                  <c:v>Women</c:v>
                </c:pt>
              </c:strCache>
            </c:strRef>
          </c:cat>
          <c:val>
            <c:numRef>
              <c:f>'Figure 8.13'!$B$5:$B$6</c:f>
              <c:numCache>
                <c:formatCode>0</c:formatCode>
                <c:ptCount val="2"/>
                <c:pt idx="0">
                  <c:v>56.627806774972029</c:v>
                </c:pt>
                <c:pt idx="1">
                  <c:v>34.323456997196658</c:v>
                </c:pt>
              </c:numCache>
            </c:numRef>
          </c:val>
        </c:ser>
        <c:ser>
          <c:idx val="1"/>
          <c:order val="1"/>
          <c:tx>
            <c:strRef>
              <c:f>'Figure 8.13'!$C$4</c:f>
              <c:strCache>
                <c:ptCount val="1"/>
                <c:pt idx="0">
                  <c:v>Cash and in-kind</c:v>
                </c:pt>
              </c:strCache>
            </c:strRef>
          </c:tx>
          <c:spPr>
            <a:solidFill>
              <a:schemeClr val="accent5">
                <a:lumMod val="75000"/>
              </a:schemeClr>
            </a:solidFill>
            <a:ln>
              <a:solidFill>
                <a:schemeClr val="accent5">
                  <a:lumMod val="75000"/>
                </a:schemeClr>
              </a:solidFill>
            </a:ln>
          </c:spPr>
          <c:invertIfNegative val="0"/>
          <c:cat>
            <c:strRef>
              <c:f>'Figure 8.13'!$A$5:$A$6</c:f>
              <c:strCache>
                <c:ptCount val="2"/>
                <c:pt idx="0">
                  <c:v>Men</c:v>
                </c:pt>
                <c:pt idx="1">
                  <c:v>Women</c:v>
                </c:pt>
              </c:strCache>
            </c:strRef>
          </c:cat>
          <c:val>
            <c:numRef>
              <c:f>'Figure 8.13'!$C$5:$C$6</c:f>
              <c:numCache>
                <c:formatCode>0</c:formatCode>
                <c:ptCount val="2"/>
                <c:pt idx="0">
                  <c:v>18.170734212568938</c:v>
                </c:pt>
                <c:pt idx="1">
                  <c:v>12.484429590356315</c:v>
                </c:pt>
              </c:numCache>
            </c:numRef>
          </c:val>
        </c:ser>
        <c:ser>
          <c:idx val="2"/>
          <c:order val="2"/>
          <c:tx>
            <c:strRef>
              <c:f>'Figure 8.13'!$D$4</c:f>
              <c:strCache>
                <c:ptCount val="1"/>
                <c:pt idx="0">
                  <c:v>In-kind only</c:v>
                </c:pt>
              </c:strCache>
            </c:strRef>
          </c:tx>
          <c:spPr>
            <a:solidFill>
              <a:srgbClr val="59B3CB"/>
            </a:solidFill>
            <a:ln>
              <a:solidFill>
                <a:srgbClr val="59B3CB"/>
              </a:solidFill>
            </a:ln>
          </c:spPr>
          <c:invertIfNegative val="0"/>
          <c:cat>
            <c:strRef>
              <c:f>'Figure 8.13'!$A$5:$A$6</c:f>
              <c:strCache>
                <c:ptCount val="2"/>
                <c:pt idx="0">
                  <c:v>Men</c:v>
                </c:pt>
                <c:pt idx="1">
                  <c:v>Women</c:v>
                </c:pt>
              </c:strCache>
            </c:strRef>
          </c:cat>
          <c:val>
            <c:numRef>
              <c:f>'Figure 8.13'!$D$5:$D$6</c:f>
              <c:numCache>
                <c:formatCode>0</c:formatCode>
                <c:ptCount val="2"/>
                <c:pt idx="0">
                  <c:v>3.7634567099970382</c:v>
                </c:pt>
                <c:pt idx="1">
                  <c:v>4.3691816200151985</c:v>
                </c:pt>
              </c:numCache>
            </c:numRef>
          </c:val>
        </c:ser>
        <c:ser>
          <c:idx val="3"/>
          <c:order val="3"/>
          <c:tx>
            <c:strRef>
              <c:f>'Figure 8.13'!$E$4</c:f>
              <c:strCache>
                <c:ptCount val="1"/>
                <c:pt idx="0">
                  <c:v>Employed without payment</c:v>
                </c:pt>
              </c:strCache>
            </c:strRef>
          </c:tx>
          <c:spPr>
            <a:solidFill>
              <a:schemeClr val="bg1">
                <a:lumMod val="85000"/>
              </a:schemeClr>
            </a:solidFill>
            <a:ln>
              <a:solidFill>
                <a:schemeClr val="bg1">
                  <a:lumMod val="85000"/>
                </a:schemeClr>
              </a:solidFill>
            </a:ln>
          </c:spPr>
          <c:invertIfNegative val="0"/>
          <c:cat>
            <c:strRef>
              <c:f>'Figure 8.13'!$A$5:$A$6</c:f>
              <c:strCache>
                <c:ptCount val="2"/>
                <c:pt idx="0">
                  <c:v>Men</c:v>
                </c:pt>
                <c:pt idx="1">
                  <c:v>Women</c:v>
                </c:pt>
              </c:strCache>
            </c:strRef>
          </c:cat>
          <c:val>
            <c:numRef>
              <c:f>'Figure 8.13'!$E$5:$E$6</c:f>
              <c:numCache>
                <c:formatCode>0</c:formatCode>
                <c:ptCount val="2"/>
                <c:pt idx="0">
                  <c:v>17.730595648763067</c:v>
                </c:pt>
                <c:pt idx="1">
                  <c:v>18.209653694635971</c:v>
                </c:pt>
              </c:numCache>
            </c:numRef>
          </c:val>
        </c:ser>
        <c:ser>
          <c:idx val="4"/>
          <c:order val="4"/>
          <c:tx>
            <c:strRef>
              <c:f>'Figure 8.13'!$F$4</c:f>
              <c:strCache>
                <c:ptCount val="1"/>
                <c:pt idx="0">
                  <c:v>Not employed</c:v>
                </c:pt>
              </c:strCache>
            </c:strRef>
          </c:tx>
          <c:spPr>
            <a:solidFill>
              <a:schemeClr val="bg1">
                <a:lumMod val="95000"/>
              </a:schemeClr>
            </a:solidFill>
            <a:ln>
              <a:solidFill>
                <a:schemeClr val="bg1">
                  <a:lumMod val="85000"/>
                </a:schemeClr>
              </a:solidFill>
            </a:ln>
          </c:spPr>
          <c:invertIfNegative val="0"/>
          <c:cat>
            <c:strRef>
              <c:f>'Figure 8.13'!$A$5:$A$6</c:f>
              <c:strCache>
                <c:ptCount val="2"/>
                <c:pt idx="0">
                  <c:v>Men</c:v>
                </c:pt>
                <c:pt idx="1">
                  <c:v>Women</c:v>
                </c:pt>
              </c:strCache>
            </c:strRef>
          </c:cat>
          <c:val>
            <c:numRef>
              <c:f>'Figure 8.13'!$F$5:$F$6</c:f>
              <c:numCache>
                <c:formatCode>0</c:formatCode>
                <c:ptCount val="2"/>
                <c:pt idx="0">
                  <c:v>3.7074066536989108</c:v>
                </c:pt>
                <c:pt idx="1">
                  <c:v>30.613278097795856</c:v>
                </c:pt>
              </c:numCache>
            </c:numRef>
          </c:val>
        </c:ser>
        <c:dLbls>
          <c:showLegendKey val="0"/>
          <c:showVal val="0"/>
          <c:showCatName val="0"/>
          <c:showSerName val="0"/>
          <c:showPercent val="0"/>
          <c:showBubbleSize val="0"/>
        </c:dLbls>
        <c:gapWidth val="58"/>
        <c:overlap val="100"/>
        <c:axId val="210134528"/>
        <c:axId val="210136064"/>
      </c:barChart>
      <c:catAx>
        <c:axId val="210134528"/>
        <c:scaling>
          <c:orientation val="minMax"/>
        </c:scaling>
        <c:delete val="0"/>
        <c:axPos val="l"/>
        <c:majorTickMark val="none"/>
        <c:minorTickMark val="none"/>
        <c:tickLblPos val="nextTo"/>
        <c:crossAx val="210136064"/>
        <c:crosses val="autoZero"/>
        <c:auto val="1"/>
        <c:lblAlgn val="ctr"/>
        <c:lblOffset val="100"/>
        <c:noMultiLvlLbl val="0"/>
      </c:catAx>
      <c:valAx>
        <c:axId val="210136064"/>
        <c:scaling>
          <c:orientation val="minMax"/>
          <c:max val="100"/>
        </c:scaling>
        <c:delete val="0"/>
        <c:axPos val="b"/>
        <c:majorGridlines>
          <c:spPr>
            <a:ln w="6350">
              <a:solidFill>
                <a:schemeClr val="bg2">
                  <a:lumMod val="90000"/>
                </a:schemeClr>
              </a:solidFill>
              <a:prstDash val="dash"/>
            </a:ln>
          </c:spPr>
        </c:majorGridlines>
        <c:numFmt formatCode="0" sourceLinked="1"/>
        <c:majorTickMark val="out"/>
        <c:minorTickMark val="none"/>
        <c:tickLblPos val="nextTo"/>
        <c:crossAx val="210134528"/>
        <c:crosses val="autoZero"/>
        <c:crossBetween val="between"/>
        <c:majorUnit val="10"/>
      </c:valAx>
    </c:plotArea>
    <c:legend>
      <c:legendPos val="t"/>
      <c:layout>
        <c:manualLayout>
          <c:xMode val="edge"/>
          <c:yMode val="edge"/>
          <c:x val="0.11182224982948975"/>
          <c:y val="7.8431372549019607E-2"/>
          <c:w val="0.85493140393849298"/>
          <c:h val="0.13926342917542547"/>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048124678933316E-2"/>
          <c:y val="9.6748487052363594E-2"/>
          <c:w val="0.83623740121915657"/>
          <c:h val="0.56408052337531145"/>
        </c:manualLayout>
      </c:layout>
      <c:lineChart>
        <c:grouping val="standard"/>
        <c:varyColors val="0"/>
        <c:ser>
          <c:idx val="0"/>
          <c:order val="0"/>
          <c:tx>
            <c:strRef>
              <c:f>'Figure 8.14'!$C$4</c:f>
              <c:strCache>
                <c:ptCount val="1"/>
                <c:pt idx="0">
                  <c:v>Urban men</c:v>
                </c:pt>
              </c:strCache>
            </c:strRef>
          </c:tx>
          <c:spPr>
            <a:ln w="28575">
              <a:noFill/>
            </a:ln>
          </c:spPr>
          <c:marker>
            <c:symbol val="square"/>
            <c:size val="5"/>
            <c:spPr>
              <a:noFill/>
              <a:ln>
                <a:solidFill>
                  <a:schemeClr val="bg1">
                    <a:lumMod val="65000"/>
                  </a:schemeClr>
                </a:solidFill>
              </a:ln>
            </c:spPr>
          </c:marker>
          <c:cat>
            <c:strRef>
              <c:f>'Figure 8.14'!$A$5:$A$50</c:f>
              <c:strCache>
                <c:ptCount val="46"/>
                <c:pt idx="0">
                  <c:v>Burundi</c:v>
                </c:pt>
                <c:pt idx="1">
                  <c:v>Mozambique</c:v>
                </c:pt>
                <c:pt idx="2">
                  <c:v>Sierra Leone</c:v>
                </c:pt>
                <c:pt idx="3">
                  <c:v>Lesotho</c:v>
                </c:pt>
                <c:pt idx="4">
                  <c:v>Niger</c:v>
                </c:pt>
                <c:pt idx="5">
                  <c:v>Namibia</c:v>
                </c:pt>
                <c:pt idx="6">
                  <c:v>Ethiopia</c:v>
                </c:pt>
                <c:pt idx="7">
                  <c:v>United Republic of Tanzania</c:v>
                </c:pt>
                <c:pt idx="8">
                  <c:v>Burkina Faso</c:v>
                </c:pt>
                <c:pt idx="9">
                  <c:v>Zambia</c:v>
                </c:pt>
                <c:pt idx="10">
                  <c:v>Senegal</c:v>
                </c:pt>
                <c:pt idx="11">
                  <c:v>Zimbabwe</c:v>
                </c:pt>
                <c:pt idx="12">
                  <c:v>Malawi</c:v>
                </c:pt>
                <c:pt idx="13">
                  <c:v>Gabon</c:v>
                </c:pt>
                <c:pt idx="14">
                  <c:v>Swaziland</c:v>
                </c:pt>
                <c:pt idx="15">
                  <c:v>Kenya</c:v>
                </c:pt>
                <c:pt idx="16">
                  <c:v>Liberia</c:v>
                </c:pt>
                <c:pt idx="17">
                  <c:v>Mali</c:v>
                </c:pt>
                <c:pt idx="18">
                  <c:v>Guinea</c:v>
                </c:pt>
                <c:pt idx="19">
                  <c:v>Madagascar</c:v>
                </c:pt>
                <c:pt idx="20">
                  <c:v>Uganda</c:v>
                </c:pt>
                <c:pt idx="21">
                  <c:v>Nigeria</c:v>
                </c:pt>
                <c:pt idx="22">
                  <c:v>Sao Tome and Principe</c:v>
                </c:pt>
                <c:pt idx="23">
                  <c:v>Democratic Republic of the Congo</c:v>
                </c:pt>
                <c:pt idx="24">
                  <c:v>Côte d’Ivoire</c:v>
                </c:pt>
                <c:pt idx="25">
                  <c:v>Benin</c:v>
                </c:pt>
                <c:pt idx="26">
                  <c:v>Cameroon</c:v>
                </c:pt>
                <c:pt idx="27">
                  <c:v>Rwanda</c:v>
                </c:pt>
                <c:pt idx="28">
                  <c:v>Ghana</c:v>
                </c:pt>
                <c:pt idx="29">
                  <c:v>Congo</c:v>
                </c:pt>
                <c:pt idx="31">
                  <c:v>Timor-Leste</c:v>
                </c:pt>
                <c:pt idx="32">
                  <c:v>Azerbaijan</c:v>
                </c:pt>
                <c:pt idx="33">
                  <c:v>Nepal</c:v>
                </c:pt>
                <c:pt idx="34">
                  <c:v>Armenia</c:v>
                </c:pt>
                <c:pt idx="35">
                  <c:v>Kyrgyzstan</c:v>
                </c:pt>
                <c:pt idx="36">
                  <c:v>Pakistan</c:v>
                </c:pt>
                <c:pt idx="37">
                  <c:v>India</c:v>
                </c:pt>
                <c:pt idx="38">
                  <c:v>Indonesia</c:v>
                </c:pt>
                <c:pt idx="39">
                  <c:v>Maldives</c:v>
                </c:pt>
                <c:pt idx="40">
                  <c:v>Cambodia</c:v>
                </c:pt>
                <c:pt idx="42">
                  <c:v>Guyana</c:v>
                </c:pt>
                <c:pt idx="43">
                  <c:v>Honduras</c:v>
                </c:pt>
                <c:pt idx="44">
                  <c:v>Bolivia</c:v>
                </c:pt>
                <c:pt idx="45">
                  <c:v>Haiti</c:v>
                </c:pt>
              </c:strCache>
            </c:strRef>
          </c:cat>
          <c:val>
            <c:numRef>
              <c:f>'Figure 8.14'!$C$5:$C$50</c:f>
              <c:numCache>
                <c:formatCode>0</c:formatCode>
                <c:ptCount val="46"/>
                <c:pt idx="0">
                  <c:v>83.61805615550756</c:v>
                </c:pt>
                <c:pt idx="1">
                  <c:v>89.765202856708726</c:v>
                </c:pt>
                <c:pt idx="2">
                  <c:v>68.84334365325077</c:v>
                </c:pt>
                <c:pt idx="3">
                  <c:v>85.309376944271648</c:v>
                </c:pt>
                <c:pt idx="4">
                  <c:v>91.657053993530738</c:v>
                </c:pt>
                <c:pt idx="5">
                  <c:v>90.689949608062719</c:v>
                </c:pt>
                <c:pt idx="6">
                  <c:v>95.810052652895905</c:v>
                </c:pt>
                <c:pt idx="7">
                  <c:v>89.144458281444585</c:v>
                </c:pt>
                <c:pt idx="8">
                  <c:v>86.168620689655171</c:v>
                </c:pt>
                <c:pt idx="9">
                  <c:v>89.736158140386195</c:v>
                </c:pt>
                <c:pt idx="10">
                  <c:v>96.254899381822952</c:v>
                </c:pt>
                <c:pt idx="11">
                  <c:v>92.548316938210874</c:v>
                </c:pt>
                <c:pt idx="12">
                  <c:v>90.223783153599527</c:v>
                </c:pt>
                <c:pt idx="13">
                  <c:v>90.611717442249756</c:v>
                </c:pt>
                <c:pt idx="14">
                  <c:v>95.725699122269845</c:v>
                </c:pt>
                <c:pt idx="15">
                  <c:v>97.276119402985074</c:v>
                </c:pt>
                <c:pt idx="16">
                  <c:v>85.283999999999992</c:v>
                </c:pt>
                <c:pt idx="17">
                  <c:v>83.564472146474486</c:v>
                </c:pt>
                <c:pt idx="18">
                  <c:v>88.507381992098161</c:v>
                </c:pt>
                <c:pt idx="19">
                  <c:v>89.124894629503743</c:v>
                </c:pt>
                <c:pt idx="20">
                  <c:v>95.62319515603167</c:v>
                </c:pt>
                <c:pt idx="21">
                  <c:v>87.026764833261154</c:v>
                </c:pt>
                <c:pt idx="22">
                  <c:v>95.238335489435116</c:v>
                </c:pt>
                <c:pt idx="23">
                  <c:v>77.305607786749249</c:v>
                </c:pt>
                <c:pt idx="24">
                  <c:v>94.040497951465483</c:v>
                </c:pt>
                <c:pt idx="25">
                  <c:v>89.268119164072928</c:v>
                </c:pt>
                <c:pt idx="26">
                  <c:v>96.678376343349981</c:v>
                </c:pt>
                <c:pt idx="27">
                  <c:v>92.230674846625774</c:v>
                </c:pt>
                <c:pt idx="28">
                  <c:v>90.705938927626832</c:v>
                </c:pt>
                <c:pt idx="29">
                  <c:v>94.278756025709697</c:v>
                </c:pt>
                <c:pt idx="31">
                  <c:v>65.510093523910356</c:v>
                </c:pt>
                <c:pt idx="32">
                  <c:v>91.375226039783016</c:v>
                </c:pt>
                <c:pt idx="33">
                  <c:v>94.10141110065851</c:v>
                </c:pt>
                <c:pt idx="34">
                  <c:v>88.738163531383861</c:v>
                </c:pt>
                <c:pt idx="35">
                  <c:v>94.27176368375325</c:v>
                </c:pt>
                <c:pt idx="36">
                  <c:v>98.577618916689602</c:v>
                </c:pt>
                <c:pt idx="37">
                  <c:v>97.218564629102318</c:v>
                </c:pt>
                <c:pt idx="38">
                  <c:v>95.988786827576092</c:v>
                </c:pt>
                <c:pt idx="39">
                  <c:v>98.16812538164055</c:v>
                </c:pt>
                <c:pt idx="40">
                  <c:v>95.774180279703842</c:v>
                </c:pt>
                <c:pt idx="42">
                  <c:v>97.783773291925471</c:v>
                </c:pt>
                <c:pt idx="43">
                  <c:v>97.450353002137419</c:v>
                </c:pt>
                <c:pt idx="44">
                  <c:v>98.84133949191687</c:v>
                </c:pt>
                <c:pt idx="45">
                  <c:v>91.761930501930493</c:v>
                </c:pt>
              </c:numCache>
            </c:numRef>
          </c:val>
          <c:smooth val="0"/>
        </c:ser>
        <c:ser>
          <c:idx val="2"/>
          <c:order val="1"/>
          <c:tx>
            <c:strRef>
              <c:f>'Figure 8.14'!$E$4</c:f>
              <c:strCache>
                <c:ptCount val="1"/>
                <c:pt idx="0">
                  <c:v>Rural men</c:v>
                </c:pt>
              </c:strCache>
            </c:strRef>
          </c:tx>
          <c:spPr>
            <a:ln>
              <a:noFill/>
            </a:ln>
          </c:spPr>
          <c:marker>
            <c:symbol val="square"/>
            <c:size val="5"/>
            <c:spPr>
              <a:solidFill>
                <a:schemeClr val="bg1">
                  <a:lumMod val="75000"/>
                </a:schemeClr>
              </a:solidFill>
              <a:ln>
                <a:solidFill>
                  <a:schemeClr val="bg1">
                    <a:lumMod val="50000"/>
                  </a:schemeClr>
                </a:solidFill>
              </a:ln>
            </c:spPr>
          </c:marker>
          <c:cat>
            <c:strRef>
              <c:f>'Figure 8.14'!$A$5:$A$50</c:f>
              <c:strCache>
                <c:ptCount val="46"/>
                <c:pt idx="0">
                  <c:v>Burundi</c:v>
                </c:pt>
                <c:pt idx="1">
                  <c:v>Mozambique</c:v>
                </c:pt>
                <c:pt idx="2">
                  <c:v>Sierra Leone</c:v>
                </c:pt>
                <c:pt idx="3">
                  <c:v>Lesotho</c:v>
                </c:pt>
                <c:pt idx="4">
                  <c:v>Niger</c:v>
                </c:pt>
                <c:pt idx="5">
                  <c:v>Namibia</c:v>
                </c:pt>
                <c:pt idx="6">
                  <c:v>Ethiopia</c:v>
                </c:pt>
                <c:pt idx="7">
                  <c:v>United Republic of Tanzania</c:v>
                </c:pt>
                <c:pt idx="8">
                  <c:v>Burkina Faso</c:v>
                </c:pt>
                <c:pt idx="9">
                  <c:v>Zambia</c:v>
                </c:pt>
                <c:pt idx="10">
                  <c:v>Senegal</c:v>
                </c:pt>
                <c:pt idx="11">
                  <c:v>Zimbabwe</c:v>
                </c:pt>
                <c:pt idx="12">
                  <c:v>Malawi</c:v>
                </c:pt>
                <c:pt idx="13">
                  <c:v>Gabon</c:v>
                </c:pt>
                <c:pt idx="14">
                  <c:v>Swaziland</c:v>
                </c:pt>
                <c:pt idx="15">
                  <c:v>Kenya</c:v>
                </c:pt>
                <c:pt idx="16">
                  <c:v>Liberia</c:v>
                </c:pt>
                <c:pt idx="17">
                  <c:v>Mali</c:v>
                </c:pt>
                <c:pt idx="18">
                  <c:v>Guinea</c:v>
                </c:pt>
                <c:pt idx="19">
                  <c:v>Madagascar</c:v>
                </c:pt>
                <c:pt idx="20">
                  <c:v>Uganda</c:v>
                </c:pt>
                <c:pt idx="21">
                  <c:v>Nigeria</c:v>
                </c:pt>
                <c:pt idx="22">
                  <c:v>Sao Tome and Principe</c:v>
                </c:pt>
                <c:pt idx="23">
                  <c:v>Democratic Republic of the Congo</c:v>
                </c:pt>
                <c:pt idx="24">
                  <c:v>Côte d’Ivoire</c:v>
                </c:pt>
                <c:pt idx="25">
                  <c:v>Benin</c:v>
                </c:pt>
                <c:pt idx="26">
                  <c:v>Cameroon</c:v>
                </c:pt>
                <c:pt idx="27">
                  <c:v>Rwanda</c:v>
                </c:pt>
                <c:pt idx="28">
                  <c:v>Ghana</c:v>
                </c:pt>
                <c:pt idx="29">
                  <c:v>Congo</c:v>
                </c:pt>
                <c:pt idx="31">
                  <c:v>Timor-Leste</c:v>
                </c:pt>
                <c:pt idx="32">
                  <c:v>Azerbaijan</c:v>
                </c:pt>
                <c:pt idx="33">
                  <c:v>Nepal</c:v>
                </c:pt>
                <c:pt idx="34">
                  <c:v>Armenia</c:v>
                </c:pt>
                <c:pt idx="35">
                  <c:v>Kyrgyzstan</c:v>
                </c:pt>
                <c:pt idx="36">
                  <c:v>Pakistan</c:v>
                </c:pt>
                <c:pt idx="37">
                  <c:v>India</c:v>
                </c:pt>
                <c:pt idx="38">
                  <c:v>Indonesia</c:v>
                </c:pt>
                <c:pt idx="39">
                  <c:v>Maldives</c:v>
                </c:pt>
                <c:pt idx="40">
                  <c:v>Cambodia</c:v>
                </c:pt>
                <c:pt idx="42">
                  <c:v>Guyana</c:v>
                </c:pt>
                <c:pt idx="43">
                  <c:v>Honduras</c:v>
                </c:pt>
                <c:pt idx="44">
                  <c:v>Bolivia</c:v>
                </c:pt>
                <c:pt idx="45">
                  <c:v>Haiti</c:v>
                </c:pt>
              </c:strCache>
            </c:strRef>
          </c:cat>
          <c:val>
            <c:numRef>
              <c:f>'Figure 8.14'!$E$5:$E$50</c:f>
              <c:numCache>
                <c:formatCode>0</c:formatCode>
                <c:ptCount val="46"/>
                <c:pt idx="0">
                  <c:v>38.25905554946862</c:v>
                </c:pt>
                <c:pt idx="1">
                  <c:v>55.750097807757172</c:v>
                </c:pt>
                <c:pt idx="2">
                  <c:v>20.668575541869952</c:v>
                </c:pt>
                <c:pt idx="3">
                  <c:v>56.865143831424326</c:v>
                </c:pt>
                <c:pt idx="4">
                  <c:v>50.45324933687003</c:v>
                </c:pt>
                <c:pt idx="5">
                  <c:v>58.464256619144599</c:v>
                </c:pt>
                <c:pt idx="6">
                  <c:v>80.766225541501811</c:v>
                </c:pt>
                <c:pt idx="7">
                  <c:v>65.291065154100977</c:v>
                </c:pt>
                <c:pt idx="8">
                  <c:v>50.768262122106144</c:v>
                </c:pt>
                <c:pt idx="9">
                  <c:v>63.788183132530115</c:v>
                </c:pt>
                <c:pt idx="10">
                  <c:v>81.157515030060125</c:v>
                </c:pt>
                <c:pt idx="11">
                  <c:v>69.527309360080594</c:v>
                </c:pt>
                <c:pt idx="12">
                  <c:v>63.082925613138464</c:v>
                </c:pt>
                <c:pt idx="13">
                  <c:v>77.636458957459567</c:v>
                </c:pt>
                <c:pt idx="14">
                  <c:v>75.949547325102898</c:v>
                </c:pt>
                <c:pt idx="15">
                  <c:v>75.224172742568697</c:v>
                </c:pt>
                <c:pt idx="16">
                  <c:v>56.880300000000005</c:v>
                </c:pt>
                <c:pt idx="17">
                  <c:v>65.595312180143296</c:v>
                </c:pt>
                <c:pt idx="18">
                  <c:v>64.085433437844259</c:v>
                </c:pt>
                <c:pt idx="19">
                  <c:v>58.096180314111017</c:v>
                </c:pt>
                <c:pt idx="20">
                  <c:v>82.832724940805051</c:v>
                </c:pt>
                <c:pt idx="21">
                  <c:v>58.318441448136745</c:v>
                </c:pt>
                <c:pt idx="22">
                  <c:v>94.077109896782019</c:v>
                </c:pt>
                <c:pt idx="23">
                  <c:v>71.385656095432068</c:v>
                </c:pt>
                <c:pt idx="24">
                  <c:v>85.289457483647553</c:v>
                </c:pt>
                <c:pt idx="25">
                  <c:v>82.241185770751002</c:v>
                </c:pt>
                <c:pt idx="26">
                  <c:v>93.198396579369316</c:v>
                </c:pt>
                <c:pt idx="27">
                  <c:v>79.320907161114221</c:v>
                </c:pt>
                <c:pt idx="28">
                  <c:v>82.299436544137379</c:v>
                </c:pt>
                <c:pt idx="29">
                  <c:v>88.535479060519449</c:v>
                </c:pt>
                <c:pt idx="31">
                  <c:v>21.583602437645286</c:v>
                </c:pt>
                <c:pt idx="32">
                  <c:v>74.108897453083102</c:v>
                </c:pt>
                <c:pt idx="33">
                  <c:v>76.14107946026985</c:v>
                </c:pt>
                <c:pt idx="34">
                  <c:v>80.142183076439139</c:v>
                </c:pt>
                <c:pt idx="35">
                  <c:v>86.326399348666797</c:v>
                </c:pt>
                <c:pt idx="36">
                  <c:v>94.808907741251318</c:v>
                </c:pt>
                <c:pt idx="37">
                  <c:v>87.159536391033328</c:v>
                </c:pt>
                <c:pt idx="38">
                  <c:v>88.204504642383426</c:v>
                </c:pt>
                <c:pt idx="39">
                  <c:v>97.586408476434045</c:v>
                </c:pt>
                <c:pt idx="40">
                  <c:v>75.645813965112211</c:v>
                </c:pt>
                <c:pt idx="42">
                  <c:v>95.754809086515223</c:v>
                </c:pt>
                <c:pt idx="43">
                  <c:v>94.673884856208801</c:v>
                </c:pt>
                <c:pt idx="44">
                  <c:v>84.91618884120173</c:v>
                </c:pt>
                <c:pt idx="45">
                  <c:v>90.730494893951303</c:v>
                </c:pt>
              </c:numCache>
            </c:numRef>
          </c:val>
          <c:smooth val="0"/>
        </c:ser>
        <c:ser>
          <c:idx val="1"/>
          <c:order val="2"/>
          <c:tx>
            <c:strRef>
              <c:f>'Figure 8.14'!$B$4</c:f>
              <c:strCache>
                <c:ptCount val="1"/>
                <c:pt idx="0">
                  <c:v>Urban women</c:v>
                </c:pt>
              </c:strCache>
            </c:strRef>
          </c:tx>
          <c:spPr>
            <a:ln w="28575">
              <a:noFill/>
            </a:ln>
          </c:spPr>
          <c:marker>
            <c:symbol val="circle"/>
            <c:size val="5"/>
            <c:spPr>
              <a:noFill/>
              <a:ln>
                <a:solidFill>
                  <a:schemeClr val="accent6">
                    <a:lumMod val="75000"/>
                  </a:schemeClr>
                </a:solidFill>
              </a:ln>
            </c:spPr>
          </c:marker>
          <c:cat>
            <c:strRef>
              <c:f>'Figure 8.14'!$A$5:$A$50</c:f>
              <c:strCache>
                <c:ptCount val="46"/>
                <c:pt idx="0">
                  <c:v>Burundi</c:v>
                </c:pt>
                <c:pt idx="1">
                  <c:v>Mozambique</c:v>
                </c:pt>
                <c:pt idx="2">
                  <c:v>Sierra Leone</c:v>
                </c:pt>
                <c:pt idx="3">
                  <c:v>Lesotho</c:v>
                </c:pt>
                <c:pt idx="4">
                  <c:v>Niger</c:v>
                </c:pt>
                <c:pt idx="5">
                  <c:v>Namibia</c:v>
                </c:pt>
                <c:pt idx="6">
                  <c:v>Ethiopia</c:v>
                </c:pt>
                <c:pt idx="7">
                  <c:v>United Republic of Tanzania</c:v>
                </c:pt>
                <c:pt idx="8">
                  <c:v>Burkina Faso</c:v>
                </c:pt>
                <c:pt idx="9">
                  <c:v>Zambia</c:v>
                </c:pt>
                <c:pt idx="10">
                  <c:v>Senegal</c:v>
                </c:pt>
                <c:pt idx="11">
                  <c:v>Zimbabwe</c:v>
                </c:pt>
                <c:pt idx="12">
                  <c:v>Malawi</c:v>
                </c:pt>
                <c:pt idx="13">
                  <c:v>Gabon</c:v>
                </c:pt>
                <c:pt idx="14">
                  <c:v>Swaziland</c:v>
                </c:pt>
                <c:pt idx="15">
                  <c:v>Kenya</c:v>
                </c:pt>
                <c:pt idx="16">
                  <c:v>Liberia</c:v>
                </c:pt>
                <c:pt idx="17">
                  <c:v>Mali</c:v>
                </c:pt>
                <c:pt idx="18">
                  <c:v>Guinea</c:v>
                </c:pt>
                <c:pt idx="19">
                  <c:v>Madagascar</c:v>
                </c:pt>
                <c:pt idx="20">
                  <c:v>Uganda</c:v>
                </c:pt>
                <c:pt idx="21">
                  <c:v>Nigeria</c:v>
                </c:pt>
                <c:pt idx="22">
                  <c:v>Sao Tome and Principe</c:v>
                </c:pt>
                <c:pt idx="23">
                  <c:v>Democratic Republic of the Congo</c:v>
                </c:pt>
                <c:pt idx="24">
                  <c:v>Côte d’Ivoire</c:v>
                </c:pt>
                <c:pt idx="25">
                  <c:v>Benin</c:v>
                </c:pt>
                <c:pt idx="26">
                  <c:v>Cameroon</c:v>
                </c:pt>
                <c:pt idx="27">
                  <c:v>Rwanda</c:v>
                </c:pt>
                <c:pt idx="28">
                  <c:v>Ghana</c:v>
                </c:pt>
                <c:pt idx="29">
                  <c:v>Congo</c:v>
                </c:pt>
                <c:pt idx="31">
                  <c:v>Timor-Leste</c:v>
                </c:pt>
                <c:pt idx="32">
                  <c:v>Azerbaijan</c:v>
                </c:pt>
                <c:pt idx="33">
                  <c:v>Nepal</c:v>
                </c:pt>
                <c:pt idx="34">
                  <c:v>Armenia</c:v>
                </c:pt>
                <c:pt idx="35">
                  <c:v>Kyrgyzstan</c:v>
                </c:pt>
                <c:pt idx="36">
                  <c:v>Pakistan</c:v>
                </c:pt>
                <c:pt idx="37">
                  <c:v>India</c:v>
                </c:pt>
                <c:pt idx="38">
                  <c:v>Indonesia</c:v>
                </c:pt>
                <c:pt idx="39">
                  <c:v>Maldives</c:v>
                </c:pt>
                <c:pt idx="40">
                  <c:v>Cambodia</c:v>
                </c:pt>
                <c:pt idx="42">
                  <c:v>Guyana</c:v>
                </c:pt>
                <c:pt idx="43">
                  <c:v>Honduras</c:v>
                </c:pt>
                <c:pt idx="44">
                  <c:v>Bolivia</c:v>
                </c:pt>
                <c:pt idx="45">
                  <c:v>Haiti</c:v>
                </c:pt>
              </c:strCache>
            </c:strRef>
          </c:cat>
          <c:val>
            <c:numRef>
              <c:f>'Figure 8.14'!$B$5:$B$50</c:f>
              <c:numCache>
                <c:formatCode>0</c:formatCode>
                <c:ptCount val="46"/>
                <c:pt idx="0">
                  <c:v>32.098564593301433</c:v>
                </c:pt>
                <c:pt idx="1">
                  <c:v>33.27872394509405</c:v>
                </c:pt>
                <c:pt idx="2">
                  <c:v>30.95875945149302</c:v>
                </c:pt>
                <c:pt idx="3">
                  <c:v>60.451212694236617</c:v>
                </c:pt>
                <c:pt idx="4">
                  <c:v>38.80024708304736</c:v>
                </c:pt>
                <c:pt idx="5">
                  <c:v>62.288852307514588</c:v>
                </c:pt>
                <c:pt idx="6">
                  <c:v>52.497710255018987</c:v>
                </c:pt>
                <c:pt idx="7">
                  <c:v>64.00186786142487</c:v>
                </c:pt>
                <c:pt idx="8">
                  <c:v>57.84553524804177</c:v>
                </c:pt>
                <c:pt idx="9">
                  <c:v>51.136809975321476</c:v>
                </c:pt>
                <c:pt idx="10">
                  <c:v>51.561659930444591</c:v>
                </c:pt>
                <c:pt idx="11">
                  <c:v>50.739189468249869</c:v>
                </c:pt>
                <c:pt idx="12">
                  <c:v>53.958139448311798</c:v>
                </c:pt>
                <c:pt idx="13">
                  <c:v>51.445739887220952</c:v>
                </c:pt>
                <c:pt idx="14">
                  <c:v>65.852538305335045</c:v>
                </c:pt>
                <c:pt idx="15">
                  <c:v>60.770507710968637</c:v>
                </c:pt>
                <c:pt idx="16">
                  <c:v>46.557000000000009</c:v>
                </c:pt>
                <c:pt idx="17">
                  <c:v>49.383644491191156</c:v>
                </c:pt>
                <c:pt idx="18">
                  <c:v>63.119493908153707</c:v>
                </c:pt>
                <c:pt idx="19">
                  <c:v>66.285519384745044</c:v>
                </c:pt>
                <c:pt idx="20">
                  <c:v>65.586726457399109</c:v>
                </c:pt>
                <c:pt idx="21">
                  <c:v>65.388652943888474</c:v>
                </c:pt>
                <c:pt idx="22">
                  <c:v>61.370914279442424</c:v>
                </c:pt>
                <c:pt idx="23">
                  <c:v>53.156497302158257</c:v>
                </c:pt>
                <c:pt idx="24">
                  <c:v>61.20932713556352</c:v>
                </c:pt>
                <c:pt idx="25">
                  <c:v>62.399962746031413</c:v>
                </c:pt>
                <c:pt idx="26">
                  <c:v>63.17367001187008</c:v>
                </c:pt>
                <c:pt idx="27">
                  <c:v>67.786784711725332</c:v>
                </c:pt>
                <c:pt idx="28">
                  <c:v>80.719407894736847</c:v>
                </c:pt>
                <c:pt idx="29">
                  <c:v>60.364594132089977</c:v>
                </c:pt>
                <c:pt idx="31">
                  <c:v>16.982656790123457</c:v>
                </c:pt>
                <c:pt idx="32">
                  <c:v>21.621832250932709</c:v>
                </c:pt>
                <c:pt idx="33">
                  <c:v>36.343717796274277</c:v>
                </c:pt>
                <c:pt idx="34">
                  <c:v>33.935942386051359</c:v>
                </c:pt>
                <c:pt idx="35">
                  <c:v>42.440619989310527</c:v>
                </c:pt>
                <c:pt idx="36">
                  <c:v>18.143695546107196</c:v>
                </c:pt>
                <c:pt idx="37">
                  <c:v>24.722838794031684</c:v>
                </c:pt>
                <c:pt idx="38">
                  <c:v>51.531003048743457</c:v>
                </c:pt>
                <c:pt idx="39">
                  <c:v>43.84153824402658</c:v>
                </c:pt>
                <c:pt idx="40">
                  <c:v>70.59362493958433</c:v>
                </c:pt>
                <c:pt idx="42">
                  <c:v>49.508307644882869</c:v>
                </c:pt>
                <c:pt idx="43">
                  <c:v>58.209401982731052</c:v>
                </c:pt>
                <c:pt idx="44">
                  <c:v>68.471595836947102</c:v>
                </c:pt>
                <c:pt idx="45">
                  <c:v>64.852234759030893</c:v>
                </c:pt>
              </c:numCache>
            </c:numRef>
          </c:val>
          <c:smooth val="0"/>
        </c:ser>
        <c:ser>
          <c:idx val="4"/>
          <c:order val="3"/>
          <c:tx>
            <c:strRef>
              <c:f>'Figure 8.14'!$D$4</c:f>
              <c:strCache>
                <c:ptCount val="1"/>
                <c:pt idx="0">
                  <c:v>Rural women</c:v>
                </c:pt>
              </c:strCache>
            </c:strRef>
          </c:tx>
          <c:spPr>
            <a:ln>
              <a:noFill/>
            </a:ln>
          </c:spPr>
          <c:marker>
            <c:symbol val="circle"/>
            <c:size val="5"/>
            <c:spPr>
              <a:solidFill>
                <a:schemeClr val="accent6">
                  <a:lumMod val="75000"/>
                </a:schemeClr>
              </a:solidFill>
              <a:ln>
                <a:solidFill>
                  <a:schemeClr val="accent6">
                    <a:lumMod val="75000"/>
                  </a:schemeClr>
                </a:solidFill>
              </a:ln>
            </c:spPr>
          </c:marker>
          <c:cat>
            <c:strRef>
              <c:f>'Figure 8.14'!$A$5:$A$50</c:f>
              <c:strCache>
                <c:ptCount val="46"/>
                <c:pt idx="0">
                  <c:v>Burundi</c:v>
                </c:pt>
                <c:pt idx="1">
                  <c:v>Mozambique</c:v>
                </c:pt>
                <c:pt idx="2">
                  <c:v>Sierra Leone</c:v>
                </c:pt>
                <c:pt idx="3">
                  <c:v>Lesotho</c:v>
                </c:pt>
                <c:pt idx="4">
                  <c:v>Niger</c:v>
                </c:pt>
                <c:pt idx="5">
                  <c:v>Namibia</c:v>
                </c:pt>
                <c:pt idx="6">
                  <c:v>Ethiopia</c:v>
                </c:pt>
                <c:pt idx="7">
                  <c:v>United Republic of Tanzania</c:v>
                </c:pt>
                <c:pt idx="8">
                  <c:v>Burkina Faso</c:v>
                </c:pt>
                <c:pt idx="9">
                  <c:v>Zambia</c:v>
                </c:pt>
                <c:pt idx="10">
                  <c:v>Senegal</c:v>
                </c:pt>
                <c:pt idx="11">
                  <c:v>Zimbabwe</c:v>
                </c:pt>
                <c:pt idx="12">
                  <c:v>Malawi</c:v>
                </c:pt>
                <c:pt idx="13">
                  <c:v>Gabon</c:v>
                </c:pt>
                <c:pt idx="14">
                  <c:v>Swaziland</c:v>
                </c:pt>
                <c:pt idx="15">
                  <c:v>Kenya</c:v>
                </c:pt>
                <c:pt idx="16">
                  <c:v>Liberia</c:v>
                </c:pt>
                <c:pt idx="17">
                  <c:v>Mali</c:v>
                </c:pt>
                <c:pt idx="18">
                  <c:v>Guinea</c:v>
                </c:pt>
                <c:pt idx="19">
                  <c:v>Madagascar</c:v>
                </c:pt>
                <c:pt idx="20">
                  <c:v>Uganda</c:v>
                </c:pt>
                <c:pt idx="21">
                  <c:v>Nigeria</c:v>
                </c:pt>
                <c:pt idx="22">
                  <c:v>Sao Tome and Principe</c:v>
                </c:pt>
                <c:pt idx="23">
                  <c:v>Democratic Republic of the Congo</c:v>
                </c:pt>
                <c:pt idx="24">
                  <c:v>Côte d’Ivoire</c:v>
                </c:pt>
                <c:pt idx="25">
                  <c:v>Benin</c:v>
                </c:pt>
                <c:pt idx="26">
                  <c:v>Cameroon</c:v>
                </c:pt>
                <c:pt idx="27">
                  <c:v>Rwanda</c:v>
                </c:pt>
                <c:pt idx="28">
                  <c:v>Ghana</c:v>
                </c:pt>
                <c:pt idx="29">
                  <c:v>Congo</c:v>
                </c:pt>
                <c:pt idx="31">
                  <c:v>Timor-Leste</c:v>
                </c:pt>
                <c:pt idx="32">
                  <c:v>Azerbaijan</c:v>
                </c:pt>
                <c:pt idx="33">
                  <c:v>Nepal</c:v>
                </c:pt>
                <c:pt idx="34">
                  <c:v>Armenia</c:v>
                </c:pt>
                <c:pt idx="35">
                  <c:v>Kyrgyzstan</c:v>
                </c:pt>
                <c:pt idx="36">
                  <c:v>Pakistan</c:v>
                </c:pt>
                <c:pt idx="37">
                  <c:v>India</c:v>
                </c:pt>
                <c:pt idx="38">
                  <c:v>Indonesia</c:v>
                </c:pt>
                <c:pt idx="39">
                  <c:v>Maldives</c:v>
                </c:pt>
                <c:pt idx="40">
                  <c:v>Cambodia</c:v>
                </c:pt>
                <c:pt idx="42">
                  <c:v>Guyana</c:v>
                </c:pt>
                <c:pt idx="43">
                  <c:v>Honduras</c:v>
                </c:pt>
                <c:pt idx="44">
                  <c:v>Bolivia</c:v>
                </c:pt>
                <c:pt idx="45">
                  <c:v>Haiti</c:v>
                </c:pt>
              </c:strCache>
            </c:strRef>
          </c:cat>
          <c:val>
            <c:numRef>
              <c:f>'Figure 8.14'!$D$5:$D$50</c:f>
              <c:numCache>
                <c:formatCode>0</c:formatCode>
                <c:ptCount val="46"/>
                <c:pt idx="0">
                  <c:v>9.4485698736167389</c:v>
                </c:pt>
                <c:pt idx="1">
                  <c:v>12.275787105307167</c:v>
                </c:pt>
                <c:pt idx="2">
                  <c:v>14.329040556900726</c:v>
                </c:pt>
                <c:pt idx="3">
                  <c:v>22.916776699029125</c:v>
                </c:pt>
                <c:pt idx="4">
                  <c:v>23.979451566951564</c:v>
                </c:pt>
                <c:pt idx="5">
                  <c:v>28.520821216703499</c:v>
                </c:pt>
                <c:pt idx="6">
                  <c:v>31.093979441997064</c:v>
                </c:pt>
                <c:pt idx="7">
                  <c:v>31.532858208336783</c:v>
                </c:pt>
                <c:pt idx="8">
                  <c:v>32.650055188670422</c:v>
                </c:pt>
                <c:pt idx="9">
                  <c:v>32.984559491371478</c:v>
                </c:pt>
                <c:pt idx="10">
                  <c:v>35.031074336748091</c:v>
                </c:pt>
                <c:pt idx="11">
                  <c:v>36.672614779999464</c:v>
                </c:pt>
                <c:pt idx="12">
                  <c:v>39.324994743604719</c:v>
                </c:pt>
                <c:pt idx="13">
                  <c:v>42.392387074945006</c:v>
                </c:pt>
                <c:pt idx="14">
                  <c:v>43.662908636453331</c:v>
                </c:pt>
                <c:pt idx="15">
                  <c:v>44.407598961369295</c:v>
                </c:pt>
                <c:pt idx="16">
                  <c:v>46.196400000000004</c:v>
                </c:pt>
                <c:pt idx="17">
                  <c:v>47.137296350364963</c:v>
                </c:pt>
                <c:pt idx="18">
                  <c:v>47.174730008115361</c:v>
                </c:pt>
                <c:pt idx="19">
                  <c:v>50.907976174039952</c:v>
                </c:pt>
                <c:pt idx="20">
                  <c:v>53.866489890619825</c:v>
                </c:pt>
                <c:pt idx="21">
                  <c:v>54.442209920201449</c:v>
                </c:pt>
                <c:pt idx="22">
                  <c:v>55.985754985754987</c:v>
                </c:pt>
                <c:pt idx="23">
                  <c:v>57.199018591121785</c:v>
                </c:pt>
                <c:pt idx="24">
                  <c:v>59.58036373507057</c:v>
                </c:pt>
                <c:pt idx="25">
                  <c:v>61.163958123439485</c:v>
                </c:pt>
                <c:pt idx="26">
                  <c:v>62.512657270806258</c:v>
                </c:pt>
                <c:pt idx="27">
                  <c:v>63.584836456815559</c:v>
                </c:pt>
                <c:pt idx="28">
                  <c:v>77.688634584111313</c:v>
                </c:pt>
                <c:pt idx="29">
                  <c:v>85.369853788214442</c:v>
                </c:pt>
                <c:pt idx="31">
                  <c:v>5.5993980410828463</c:v>
                </c:pt>
                <c:pt idx="32">
                  <c:v>14.952457980538357</c:v>
                </c:pt>
                <c:pt idx="33">
                  <c:v>21.118223862356523</c:v>
                </c:pt>
                <c:pt idx="34">
                  <c:v>21.857425742574257</c:v>
                </c:pt>
                <c:pt idx="35">
                  <c:v>22.36074808219945</c:v>
                </c:pt>
                <c:pt idx="36">
                  <c:v>24.070866251187361</c:v>
                </c:pt>
                <c:pt idx="37">
                  <c:v>28.712560673401097</c:v>
                </c:pt>
                <c:pt idx="38">
                  <c:v>39.649258498879369</c:v>
                </c:pt>
                <c:pt idx="39">
                  <c:v>45.371442601982551</c:v>
                </c:pt>
                <c:pt idx="40">
                  <c:v>62.697540100237525</c:v>
                </c:pt>
                <c:pt idx="42">
                  <c:v>28.542306676061294</c:v>
                </c:pt>
                <c:pt idx="43">
                  <c:v>37.154451961289929</c:v>
                </c:pt>
                <c:pt idx="44">
                  <c:v>48.061184661906339</c:v>
                </c:pt>
                <c:pt idx="45">
                  <c:v>65.646540894867869</c:v>
                </c:pt>
              </c:numCache>
            </c:numRef>
          </c:val>
          <c:smooth val="0"/>
        </c:ser>
        <c:dLbls>
          <c:showLegendKey val="0"/>
          <c:showVal val="0"/>
          <c:showCatName val="0"/>
          <c:showSerName val="0"/>
          <c:showPercent val="0"/>
          <c:showBubbleSize val="0"/>
        </c:dLbls>
        <c:dropLines>
          <c:spPr>
            <a:ln>
              <a:solidFill>
                <a:schemeClr val="bg1">
                  <a:lumMod val="75000"/>
                </a:schemeClr>
              </a:solidFill>
              <a:prstDash val="sysDash"/>
            </a:ln>
          </c:spPr>
        </c:dropLines>
        <c:marker val="1"/>
        <c:smooth val="0"/>
        <c:axId val="210219392"/>
        <c:axId val="210220928"/>
      </c:lineChart>
      <c:catAx>
        <c:axId val="210219392"/>
        <c:scaling>
          <c:orientation val="minMax"/>
        </c:scaling>
        <c:delete val="0"/>
        <c:axPos val="b"/>
        <c:majorTickMark val="none"/>
        <c:minorTickMark val="none"/>
        <c:tickLblPos val="nextTo"/>
        <c:crossAx val="210220928"/>
        <c:crosses val="autoZero"/>
        <c:auto val="1"/>
        <c:lblAlgn val="ctr"/>
        <c:lblOffset val="100"/>
        <c:tickLblSkip val="1"/>
        <c:noMultiLvlLbl val="0"/>
      </c:catAx>
      <c:valAx>
        <c:axId val="210220928"/>
        <c:scaling>
          <c:orientation val="minMax"/>
          <c:max val="100"/>
          <c:min val="0"/>
        </c:scaling>
        <c:delete val="0"/>
        <c:axPos val="l"/>
        <c:majorGridlines>
          <c:spPr>
            <a:ln>
              <a:solidFill>
                <a:schemeClr val="bg1">
                  <a:lumMod val="85000"/>
                </a:schemeClr>
              </a:solidFill>
            </a:ln>
          </c:spPr>
        </c:majorGridlines>
        <c:numFmt formatCode="0" sourceLinked="1"/>
        <c:majorTickMark val="out"/>
        <c:minorTickMark val="none"/>
        <c:tickLblPos val="nextTo"/>
        <c:crossAx val="210219392"/>
        <c:crosses val="autoZero"/>
        <c:crossBetween val="between"/>
        <c:majorUnit val="10"/>
        <c:minorUnit val="10"/>
      </c:valAx>
    </c:plotArea>
    <c:legend>
      <c:legendPos val="r"/>
      <c:layout>
        <c:manualLayout>
          <c:xMode val="edge"/>
          <c:yMode val="edge"/>
          <c:x val="0.88309426768808374"/>
          <c:y val="0.37526246708991989"/>
          <c:w val="0.11393067736451643"/>
          <c:h val="0.18164143108550448"/>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063354768752402E-2"/>
          <c:y val="9.7373536934957941E-2"/>
          <c:w val="0.82909875449746795"/>
          <c:h val="0.46331716732129796"/>
        </c:manualLayout>
      </c:layout>
      <c:lineChart>
        <c:grouping val="standard"/>
        <c:varyColors val="0"/>
        <c:ser>
          <c:idx val="1"/>
          <c:order val="0"/>
          <c:tx>
            <c:strRef>
              <c:f>'Figure 8.15'!$D$5</c:f>
              <c:strCache>
                <c:ptCount val="1"/>
                <c:pt idx="0">
                  <c:v>Wealthiest quintile</c:v>
                </c:pt>
              </c:strCache>
            </c:strRef>
          </c:tx>
          <c:spPr>
            <a:ln>
              <a:noFill/>
            </a:ln>
          </c:spPr>
          <c:marker>
            <c:symbol val="circle"/>
            <c:size val="5"/>
            <c:spPr>
              <a:solidFill>
                <a:schemeClr val="bg1"/>
              </a:solidFill>
              <a:ln>
                <a:solidFill>
                  <a:schemeClr val="accent6">
                    <a:lumMod val="75000"/>
                  </a:schemeClr>
                </a:solidFill>
              </a:ln>
            </c:spPr>
          </c:marker>
          <c:cat>
            <c:strRef>
              <c:f>'Figure 8.15'!$A$6:$A$58</c:f>
              <c:strCache>
                <c:ptCount val="53"/>
                <c:pt idx="0">
                  <c:v>Mali</c:v>
                </c:pt>
                <c:pt idx="1">
                  <c:v>Burkina Faso</c:v>
                </c:pt>
                <c:pt idx="2">
                  <c:v>Niger</c:v>
                </c:pt>
                <c:pt idx="3">
                  <c:v>Senegal</c:v>
                </c:pt>
                <c:pt idx="4">
                  <c:v>Malawi</c:v>
                </c:pt>
                <c:pt idx="5">
                  <c:v>Nigeria</c:v>
                </c:pt>
                <c:pt idx="6">
                  <c:v>Côte d’Ivoire</c:v>
                </c:pt>
                <c:pt idx="7">
                  <c:v>United Republic of Tanzania</c:v>
                </c:pt>
                <c:pt idx="8">
                  <c:v>Democratic Republic of the Congo</c:v>
                </c:pt>
                <c:pt idx="9">
                  <c:v>Guinea</c:v>
                </c:pt>
                <c:pt idx="10">
                  <c:v>Cameroon</c:v>
                </c:pt>
                <c:pt idx="11">
                  <c:v>Sierra Leone</c:v>
                </c:pt>
                <c:pt idx="12">
                  <c:v>Egypt</c:v>
                </c:pt>
                <c:pt idx="13">
                  <c:v>Zambia</c:v>
                </c:pt>
                <c:pt idx="14">
                  <c:v>Sao Tome and Principe</c:v>
                </c:pt>
                <c:pt idx="15">
                  <c:v>Burundi</c:v>
                </c:pt>
                <c:pt idx="16">
                  <c:v>Uganda</c:v>
                </c:pt>
                <c:pt idx="17">
                  <c:v>Benin</c:v>
                </c:pt>
                <c:pt idx="18">
                  <c:v>Mozambique</c:v>
                </c:pt>
                <c:pt idx="19">
                  <c:v>Congo</c:v>
                </c:pt>
                <c:pt idx="20">
                  <c:v>Swaziland</c:v>
                </c:pt>
                <c:pt idx="21">
                  <c:v>Ghana</c:v>
                </c:pt>
                <c:pt idx="22">
                  <c:v>Ethiopia</c:v>
                </c:pt>
                <c:pt idx="23">
                  <c:v>Kenya</c:v>
                </c:pt>
                <c:pt idx="24">
                  <c:v>Rwanda</c:v>
                </c:pt>
                <c:pt idx="25">
                  <c:v>Gabon</c:v>
                </c:pt>
                <c:pt idx="26">
                  <c:v>Liberia</c:v>
                </c:pt>
                <c:pt idx="27">
                  <c:v>Namibia</c:v>
                </c:pt>
                <c:pt idx="28">
                  <c:v>Lesotho</c:v>
                </c:pt>
                <c:pt idx="29">
                  <c:v>Madagascar</c:v>
                </c:pt>
                <c:pt idx="30">
                  <c:v>Zimbabwe</c:v>
                </c:pt>
                <c:pt idx="32">
                  <c:v>Pakistan</c:v>
                </c:pt>
                <c:pt idx="33">
                  <c:v>Azerbaijan</c:v>
                </c:pt>
                <c:pt idx="34">
                  <c:v>India</c:v>
                </c:pt>
                <c:pt idx="35">
                  <c:v>Tajikistan</c:v>
                </c:pt>
                <c:pt idx="36">
                  <c:v>Nepal</c:v>
                </c:pt>
                <c:pt idx="37">
                  <c:v>Maldives</c:v>
                </c:pt>
                <c:pt idx="38">
                  <c:v>Bangladesh</c:v>
                </c:pt>
                <c:pt idx="39">
                  <c:v>Jordan</c:v>
                </c:pt>
                <c:pt idx="40">
                  <c:v>Indonesia</c:v>
                </c:pt>
                <c:pt idx="41">
                  <c:v>Kyrgyzstan</c:v>
                </c:pt>
                <c:pt idx="42">
                  <c:v>Philippines</c:v>
                </c:pt>
                <c:pt idx="43">
                  <c:v>Timor-Leste</c:v>
                </c:pt>
                <c:pt idx="44">
                  <c:v>Armenia</c:v>
                </c:pt>
                <c:pt idx="45">
                  <c:v>Cambodia</c:v>
                </c:pt>
                <c:pt idx="47">
                  <c:v>Colombia</c:v>
                </c:pt>
                <c:pt idx="48">
                  <c:v>Honduras</c:v>
                </c:pt>
                <c:pt idx="49">
                  <c:v>Dominican Republic</c:v>
                </c:pt>
                <c:pt idx="50">
                  <c:v>Haiti</c:v>
                </c:pt>
                <c:pt idx="51">
                  <c:v>Bolivia</c:v>
                </c:pt>
                <c:pt idx="52">
                  <c:v>Guyana</c:v>
                </c:pt>
              </c:strCache>
            </c:strRef>
          </c:cat>
          <c:val>
            <c:numRef>
              <c:f>'Figure 8.15'!$D$6:$D$58</c:f>
              <c:numCache>
                <c:formatCode>0</c:formatCode>
                <c:ptCount val="53"/>
                <c:pt idx="0">
                  <c:v>19.600000000000001</c:v>
                </c:pt>
                <c:pt idx="1">
                  <c:v>30.6</c:v>
                </c:pt>
                <c:pt idx="2">
                  <c:v>22.5</c:v>
                </c:pt>
                <c:pt idx="3">
                  <c:v>38.4</c:v>
                </c:pt>
                <c:pt idx="4">
                  <c:v>40.200000000000003</c:v>
                </c:pt>
                <c:pt idx="5">
                  <c:v>52.2</c:v>
                </c:pt>
                <c:pt idx="6">
                  <c:v>44.3</c:v>
                </c:pt>
                <c:pt idx="7">
                  <c:v>47.5</c:v>
                </c:pt>
                <c:pt idx="8">
                  <c:v>48.1</c:v>
                </c:pt>
                <c:pt idx="9">
                  <c:v>48.7</c:v>
                </c:pt>
                <c:pt idx="10">
                  <c:v>58.2</c:v>
                </c:pt>
                <c:pt idx="11">
                  <c:v>59</c:v>
                </c:pt>
                <c:pt idx="12">
                  <c:v>64.400000000000006</c:v>
                </c:pt>
                <c:pt idx="13">
                  <c:v>73.3</c:v>
                </c:pt>
                <c:pt idx="14">
                  <c:v>59.4</c:v>
                </c:pt>
                <c:pt idx="15">
                  <c:v>66.099999999999994</c:v>
                </c:pt>
                <c:pt idx="16">
                  <c:v>57.8</c:v>
                </c:pt>
                <c:pt idx="17">
                  <c:v>66.099999999999994</c:v>
                </c:pt>
                <c:pt idx="18">
                  <c:v>78.900000000000006</c:v>
                </c:pt>
                <c:pt idx="19">
                  <c:v>60.7</c:v>
                </c:pt>
                <c:pt idx="20">
                  <c:v>71.900000000000006</c:v>
                </c:pt>
                <c:pt idx="21">
                  <c:v>67.3</c:v>
                </c:pt>
                <c:pt idx="22">
                  <c:v>79.400000000000006</c:v>
                </c:pt>
                <c:pt idx="23">
                  <c:v>73.2</c:v>
                </c:pt>
                <c:pt idx="24">
                  <c:v>78.900000000000006</c:v>
                </c:pt>
                <c:pt idx="25">
                  <c:v>80</c:v>
                </c:pt>
                <c:pt idx="26">
                  <c:v>84.1</c:v>
                </c:pt>
                <c:pt idx="27">
                  <c:v>88.5</c:v>
                </c:pt>
                <c:pt idx="28">
                  <c:v>85.4</c:v>
                </c:pt>
                <c:pt idx="29">
                  <c:v>84.4</c:v>
                </c:pt>
                <c:pt idx="30">
                  <c:v>92.1</c:v>
                </c:pt>
                <c:pt idx="32">
                  <c:v>54.7</c:v>
                </c:pt>
                <c:pt idx="33">
                  <c:v>60</c:v>
                </c:pt>
                <c:pt idx="34">
                  <c:v>61</c:v>
                </c:pt>
                <c:pt idx="35">
                  <c:v>60.9</c:v>
                </c:pt>
                <c:pt idx="36">
                  <c:v>68.900000000000006</c:v>
                </c:pt>
                <c:pt idx="37">
                  <c:v>64</c:v>
                </c:pt>
                <c:pt idx="38">
                  <c:v>65.5</c:v>
                </c:pt>
                <c:pt idx="39">
                  <c:v>83.7</c:v>
                </c:pt>
                <c:pt idx="40">
                  <c:v>83.7</c:v>
                </c:pt>
                <c:pt idx="41">
                  <c:v>89.6</c:v>
                </c:pt>
                <c:pt idx="42">
                  <c:v>88.7</c:v>
                </c:pt>
                <c:pt idx="43">
                  <c:v>87.4</c:v>
                </c:pt>
                <c:pt idx="44">
                  <c:v>88.7</c:v>
                </c:pt>
                <c:pt idx="45">
                  <c:v>96.7</c:v>
                </c:pt>
                <c:pt idx="47">
                  <c:v>81</c:v>
                </c:pt>
                <c:pt idx="48">
                  <c:v>86.2</c:v>
                </c:pt>
                <c:pt idx="49">
                  <c:v>82</c:v>
                </c:pt>
                <c:pt idx="50">
                  <c:v>78.599999999999994</c:v>
                </c:pt>
                <c:pt idx="51">
                  <c:v>88.3</c:v>
                </c:pt>
                <c:pt idx="52">
                  <c:v>88.6</c:v>
                </c:pt>
              </c:numCache>
            </c:numRef>
          </c:val>
          <c:smooth val="0"/>
        </c:ser>
        <c:ser>
          <c:idx val="0"/>
          <c:order val="1"/>
          <c:tx>
            <c:strRef>
              <c:f>'Figure 8.15'!$C$5</c:f>
              <c:strCache>
                <c:ptCount val="1"/>
                <c:pt idx="0">
                  <c:v>National level</c:v>
                </c:pt>
              </c:strCache>
            </c:strRef>
          </c:tx>
          <c:spPr>
            <a:ln>
              <a:noFill/>
            </a:ln>
          </c:spPr>
          <c:marker>
            <c:symbol val="dash"/>
            <c:size val="5"/>
            <c:spPr>
              <a:solidFill>
                <a:schemeClr val="bg2">
                  <a:lumMod val="50000"/>
                </a:schemeClr>
              </a:solidFill>
              <a:ln w="15875">
                <a:solidFill>
                  <a:schemeClr val="bg2">
                    <a:lumMod val="50000"/>
                  </a:schemeClr>
                </a:solidFill>
              </a:ln>
            </c:spPr>
          </c:marker>
          <c:cat>
            <c:strRef>
              <c:f>'Figure 8.15'!$A$6:$A$58</c:f>
              <c:strCache>
                <c:ptCount val="53"/>
                <c:pt idx="0">
                  <c:v>Mali</c:v>
                </c:pt>
                <c:pt idx="1">
                  <c:v>Burkina Faso</c:v>
                </c:pt>
                <c:pt idx="2">
                  <c:v>Niger</c:v>
                </c:pt>
                <c:pt idx="3">
                  <c:v>Senegal</c:v>
                </c:pt>
                <c:pt idx="4">
                  <c:v>Malawi</c:v>
                </c:pt>
                <c:pt idx="5">
                  <c:v>Nigeria</c:v>
                </c:pt>
                <c:pt idx="6">
                  <c:v>Côte d’Ivoire</c:v>
                </c:pt>
                <c:pt idx="7">
                  <c:v>United Republic of Tanzania</c:v>
                </c:pt>
                <c:pt idx="8">
                  <c:v>Democratic Republic of the Congo</c:v>
                </c:pt>
                <c:pt idx="9">
                  <c:v>Guinea</c:v>
                </c:pt>
                <c:pt idx="10">
                  <c:v>Cameroon</c:v>
                </c:pt>
                <c:pt idx="11">
                  <c:v>Sierra Leone</c:v>
                </c:pt>
                <c:pt idx="12">
                  <c:v>Egypt</c:v>
                </c:pt>
                <c:pt idx="13">
                  <c:v>Zambia</c:v>
                </c:pt>
                <c:pt idx="14">
                  <c:v>Sao Tome and Principe</c:v>
                </c:pt>
                <c:pt idx="15">
                  <c:v>Burundi</c:v>
                </c:pt>
                <c:pt idx="16">
                  <c:v>Uganda</c:v>
                </c:pt>
                <c:pt idx="17">
                  <c:v>Benin</c:v>
                </c:pt>
                <c:pt idx="18">
                  <c:v>Mozambique</c:v>
                </c:pt>
                <c:pt idx="19">
                  <c:v>Congo</c:v>
                </c:pt>
                <c:pt idx="20">
                  <c:v>Swaziland</c:v>
                </c:pt>
                <c:pt idx="21">
                  <c:v>Ghana</c:v>
                </c:pt>
                <c:pt idx="22">
                  <c:v>Ethiopia</c:v>
                </c:pt>
                <c:pt idx="23">
                  <c:v>Kenya</c:v>
                </c:pt>
                <c:pt idx="24">
                  <c:v>Rwanda</c:v>
                </c:pt>
                <c:pt idx="25">
                  <c:v>Gabon</c:v>
                </c:pt>
                <c:pt idx="26">
                  <c:v>Liberia</c:v>
                </c:pt>
                <c:pt idx="27">
                  <c:v>Namibia</c:v>
                </c:pt>
                <c:pt idx="28">
                  <c:v>Lesotho</c:v>
                </c:pt>
                <c:pt idx="29">
                  <c:v>Madagascar</c:v>
                </c:pt>
                <c:pt idx="30">
                  <c:v>Zimbabwe</c:v>
                </c:pt>
                <c:pt idx="32">
                  <c:v>Pakistan</c:v>
                </c:pt>
                <c:pt idx="33">
                  <c:v>Azerbaijan</c:v>
                </c:pt>
                <c:pt idx="34">
                  <c:v>India</c:v>
                </c:pt>
                <c:pt idx="35">
                  <c:v>Tajikistan</c:v>
                </c:pt>
                <c:pt idx="36">
                  <c:v>Nepal</c:v>
                </c:pt>
                <c:pt idx="37">
                  <c:v>Maldives</c:v>
                </c:pt>
                <c:pt idx="38">
                  <c:v>Bangladesh</c:v>
                </c:pt>
                <c:pt idx="39">
                  <c:v>Jordan</c:v>
                </c:pt>
                <c:pt idx="40">
                  <c:v>Indonesia</c:v>
                </c:pt>
                <c:pt idx="41">
                  <c:v>Kyrgyzstan</c:v>
                </c:pt>
                <c:pt idx="42">
                  <c:v>Philippines</c:v>
                </c:pt>
                <c:pt idx="43">
                  <c:v>Timor-Leste</c:v>
                </c:pt>
                <c:pt idx="44">
                  <c:v>Armenia</c:v>
                </c:pt>
                <c:pt idx="45">
                  <c:v>Cambodia</c:v>
                </c:pt>
                <c:pt idx="47">
                  <c:v>Colombia</c:v>
                </c:pt>
                <c:pt idx="48">
                  <c:v>Honduras</c:v>
                </c:pt>
                <c:pt idx="49">
                  <c:v>Dominican Republic</c:v>
                </c:pt>
                <c:pt idx="50">
                  <c:v>Haiti</c:v>
                </c:pt>
                <c:pt idx="51">
                  <c:v>Bolivia</c:v>
                </c:pt>
                <c:pt idx="52">
                  <c:v>Guyana</c:v>
                </c:pt>
              </c:strCache>
            </c:strRef>
          </c:cat>
          <c:val>
            <c:numRef>
              <c:f>'Figure 8.15'!$C$6:$C$58</c:f>
              <c:numCache>
                <c:formatCode>0</c:formatCode>
                <c:ptCount val="53"/>
                <c:pt idx="0">
                  <c:v>19.600000000000001</c:v>
                </c:pt>
                <c:pt idx="1">
                  <c:v>20</c:v>
                </c:pt>
                <c:pt idx="2">
                  <c:v>20</c:v>
                </c:pt>
                <c:pt idx="3">
                  <c:v>26.1</c:v>
                </c:pt>
                <c:pt idx="4">
                  <c:v>30</c:v>
                </c:pt>
                <c:pt idx="5">
                  <c:v>37.6</c:v>
                </c:pt>
                <c:pt idx="6">
                  <c:v>38.1</c:v>
                </c:pt>
                <c:pt idx="7">
                  <c:v>38.799999999999997</c:v>
                </c:pt>
                <c:pt idx="8">
                  <c:v>44.1</c:v>
                </c:pt>
                <c:pt idx="9">
                  <c:v>47.3</c:v>
                </c:pt>
                <c:pt idx="10">
                  <c:v>47.6</c:v>
                </c:pt>
                <c:pt idx="11">
                  <c:v>49</c:v>
                </c:pt>
                <c:pt idx="12">
                  <c:v>54.6</c:v>
                </c:pt>
                <c:pt idx="13">
                  <c:v>55.5</c:v>
                </c:pt>
                <c:pt idx="14">
                  <c:v>56.8</c:v>
                </c:pt>
                <c:pt idx="15">
                  <c:v>57.3</c:v>
                </c:pt>
                <c:pt idx="16">
                  <c:v>57.4</c:v>
                </c:pt>
                <c:pt idx="17">
                  <c:v>57.7</c:v>
                </c:pt>
                <c:pt idx="18">
                  <c:v>58.8</c:v>
                </c:pt>
                <c:pt idx="19">
                  <c:v>59.8</c:v>
                </c:pt>
                <c:pt idx="20">
                  <c:v>61.1</c:v>
                </c:pt>
                <c:pt idx="21">
                  <c:v>62.3</c:v>
                </c:pt>
                <c:pt idx="22">
                  <c:v>66.099999999999994</c:v>
                </c:pt>
                <c:pt idx="23">
                  <c:v>66.8</c:v>
                </c:pt>
                <c:pt idx="24">
                  <c:v>71.2</c:v>
                </c:pt>
                <c:pt idx="25">
                  <c:v>73</c:v>
                </c:pt>
                <c:pt idx="26">
                  <c:v>74.900000000000006</c:v>
                </c:pt>
                <c:pt idx="27">
                  <c:v>75.099999999999994</c:v>
                </c:pt>
                <c:pt idx="28">
                  <c:v>78.2</c:v>
                </c:pt>
                <c:pt idx="29">
                  <c:v>85.9</c:v>
                </c:pt>
                <c:pt idx="30">
                  <c:v>87.5</c:v>
                </c:pt>
                <c:pt idx="32">
                  <c:v>47</c:v>
                </c:pt>
                <c:pt idx="33">
                  <c:v>52.5</c:v>
                </c:pt>
                <c:pt idx="34">
                  <c:v>52.9</c:v>
                </c:pt>
                <c:pt idx="35">
                  <c:v>54.8</c:v>
                </c:pt>
                <c:pt idx="36">
                  <c:v>57.2</c:v>
                </c:pt>
                <c:pt idx="37">
                  <c:v>57.8</c:v>
                </c:pt>
                <c:pt idx="38">
                  <c:v>59.5</c:v>
                </c:pt>
                <c:pt idx="39">
                  <c:v>77.2</c:v>
                </c:pt>
                <c:pt idx="40">
                  <c:v>81.7</c:v>
                </c:pt>
                <c:pt idx="41">
                  <c:v>83.9</c:v>
                </c:pt>
                <c:pt idx="42">
                  <c:v>85.5</c:v>
                </c:pt>
                <c:pt idx="43">
                  <c:v>85.9</c:v>
                </c:pt>
                <c:pt idx="44">
                  <c:v>86.3</c:v>
                </c:pt>
                <c:pt idx="45">
                  <c:v>94.1</c:v>
                </c:pt>
                <c:pt idx="47">
                  <c:v>73.099999999999994</c:v>
                </c:pt>
                <c:pt idx="48">
                  <c:v>73.599999999999994</c:v>
                </c:pt>
                <c:pt idx="49">
                  <c:v>76.099999999999994</c:v>
                </c:pt>
                <c:pt idx="50">
                  <c:v>77.7</c:v>
                </c:pt>
                <c:pt idx="51">
                  <c:v>83.5</c:v>
                </c:pt>
                <c:pt idx="52">
                  <c:v>87.1</c:v>
                </c:pt>
              </c:numCache>
            </c:numRef>
          </c:val>
          <c:smooth val="0"/>
        </c:ser>
        <c:ser>
          <c:idx val="2"/>
          <c:order val="2"/>
          <c:tx>
            <c:strRef>
              <c:f>'Figure 8.15'!$B$5</c:f>
              <c:strCache>
                <c:ptCount val="1"/>
                <c:pt idx="0">
                  <c:v>Poorest quintile</c:v>
                </c:pt>
              </c:strCache>
            </c:strRef>
          </c:tx>
          <c:spPr>
            <a:ln>
              <a:noFill/>
            </a:ln>
          </c:spPr>
          <c:marker>
            <c:symbol val="circle"/>
            <c:size val="5"/>
            <c:spPr>
              <a:solidFill>
                <a:schemeClr val="accent6">
                  <a:lumMod val="75000"/>
                </a:schemeClr>
              </a:solidFill>
              <a:ln>
                <a:solidFill>
                  <a:schemeClr val="accent6">
                    <a:lumMod val="75000"/>
                  </a:schemeClr>
                </a:solidFill>
              </a:ln>
            </c:spPr>
          </c:marker>
          <c:cat>
            <c:strRef>
              <c:f>'Figure 8.15'!$A$6:$A$58</c:f>
              <c:strCache>
                <c:ptCount val="53"/>
                <c:pt idx="0">
                  <c:v>Mali</c:v>
                </c:pt>
                <c:pt idx="1">
                  <c:v>Burkina Faso</c:v>
                </c:pt>
                <c:pt idx="2">
                  <c:v>Niger</c:v>
                </c:pt>
                <c:pt idx="3">
                  <c:v>Senegal</c:v>
                </c:pt>
                <c:pt idx="4">
                  <c:v>Malawi</c:v>
                </c:pt>
                <c:pt idx="5">
                  <c:v>Nigeria</c:v>
                </c:pt>
                <c:pt idx="6">
                  <c:v>Côte d’Ivoire</c:v>
                </c:pt>
                <c:pt idx="7">
                  <c:v>United Republic of Tanzania</c:v>
                </c:pt>
                <c:pt idx="8">
                  <c:v>Democratic Republic of the Congo</c:v>
                </c:pt>
                <c:pt idx="9">
                  <c:v>Guinea</c:v>
                </c:pt>
                <c:pt idx="10">
                  <c:v>Cameroon</c:v>
                </c:pt>
                <c:pt idx="11">
                  <c:v>Sierra Leone</c:v>
                </c:pt>
                <c:pt idx="12">
                  <c:v>Egypt</c:v>
                </c:pt>
                <c:pt idx="13">
                  <c:v>Zambia</c:v>
                </c:pt>
                <c:pt idx="14">
                  <c:v>Sao Tome and Principe</c:v>
                </c:pt>
                <c:pt idx="15">
                  <c:v>Burundi</c:v>
                </c:pt>
                <c:pt idx="16">
                  <c:v>Uganda</c:v>
                </c:pt>
                <c:pt idx="17">
                  <c:v>Benin</c:v>
                </c:pt>
                <c:pt idx="18">
                  <c:v>Mozambique</c:v>
                </c:pt>
                <c:pt idx="19">
                  <c:v>Congo</c:v>
                </c:pt>
                <c:pt idx="20">
                  <c:v>Swaziland</c:v>
                </c:pt>
                <c:pt idx="21">
                  <c:v>Ghana</c:v>
                </c:pt>
                <c:pt idx="22">
                  <c:v>Ethiopia</c:v>
                </c:pt>
                <c:pt idx="23">
                  <c:v>Kenya</c:v>
                </c:pt>
                <c:pt idx="24">
                  <c:v>Rwanda</c:v>
                </c:pt>
                <c:pt idx="25">
                  <c:v>Gabon</c:v>
                </c:pt>
                <c:pt idx="26">
                  <c:v>Liberia</c:v>
                </c:pt>
                <c:pt idx="27">
                  <c:v>Namibia</c:v>
                </c:pt>
                <c:pt idx="28">
                  <c:v>Lesotho</c:v>
                </c:pt>
                <c:pt idx="29">
                  <c:v>Madagascar</c:v>
                </c:pt>
                <c:pt idx="30">
                  <c:v>Zimbabwe</c:v>
                </c:pt>
                <c:pt idx="32">
                  <c:v>Pakistan</c:v>
                </c:pt>
                <c:pt idx="33">
                  <c:v>Azerbaijan</c:v>
                </c:pt>
                <c:pt idx="34">
                  <c:v>India</c:v>
                </c:pt>
                <c:pt idx="35">
                  <c:v>Tajikistan</c:v>
                </c:pt>
                <c:pt idx="36">
                  <c:v>Nepal</c:v>
                </c:pt>
                <c:pt idx="37">
                  <c:v>Maldives</c:v>
                </c:pt>
                <c:pt idx="38">
                  <c:v>Bangladesh</c:v>
                </c:pt>
                <c:pt idx="39">
                  <c:v>Jordan</c:v>
                </c:pt>
                <c:pt idx="40">
                  <c:v>Indonesia</c:v>
                </c:pt>
                <c:pt idx="41">
                  <c:v>Kyrgyzstan</c:v>
                </c:pt>
                <c:pt idx="42">
                  <c:v>Philippines</c:v>
                </c:pt>
                <c:pt idx="43">
                  <c:v>Timor-Leste</c:v>
                </c:pt>
                <c:pt idx="44">
                  <c:v>Armenia</c:v>
                </c:pt>
                <c:pt idx="45">
                  <c:v>Cambodia</c:v>
                </c:pt>
                <c:pt idx="47">
                  <c:v>Colombia</c:v>
                </c:pt>
                <c:pt idx="48">
                  <c:v>Honduras</c:v>
                </c:pt>
                <c:pt idx="49">
                  <c:v>Dominican Republic</c:v>
                </c:pt>
                <c:pt idx="50">
                  <c:v>Haiti</c:v>
                </c:pt>
                <c:pt idx="51">
                  <c:v>Bolivia</c:v>
                </c:pt>
                <c:pt idx="52">
                  <c:v>Guyana</c:v>
                </c:pt>
              </c:strCache>
            </c:strRef>
          </c:cat>
          <c:val>
            <c:numRef>
              <c:f>'Figure 8.15'!$B$6:$B$58</c:f>
              <c:numCache>
                <c:formatCode>0</c:formatCode>
                <c:ptCount val="53"/>
                <c:pt idx="0">
                  <c:v>17.899999999999999</c:v>
                </c:pt>
                <c:pt idx="1">
                  <c:v>17.899999999999999</c:v>
                </c:pt>
                <c:pt idx="2">
                  <c:v>20.100000000000001</c:v>
                </c:pt>
                <c:pt idx="3">
                  <c:v>20.6</c:v>
                </c:pt>
                <c:pt idx="4">
                  <c:v>25.4</c:v>
                </c:pt>
                <c:pt idx="5">
                  <c:v>23.3</c:v>
                </c:pt>
                <c:pt idx="6">
                  <c:v>36.200000000000003</c:v>
                </c:pt>
                <c:pt idx="7">
                  <c:v>38.700000000000003</c:v>
                </c:pt>
                <c:pt idx="8">
                  <c:v>42.3</c:v>
                </c:pt>
                <c:pt idx="9">
                  <c:v>47.4</c:v>
                </c:pt>
                <c:pt idx="10">
                  <c:v>33.5</c:v>
                </c:pt>
                <c:pt idx="11">
                  <c:v>42.9</c:v>
                </c:pt>
                <c:pt idx="12">
                  <c:v>38.799999999999997</c:v>
                </c:pt>
                <c:pt idx="13">
                  <c:v>43.9</c:v>
                </c:pt>
                <c:pt idx="14">
                  <c:v>57</c:v>
                </c:pt>
                <c:pt idx="15">
                  <c:v>53.8</c:v>
                </c:pt>
                <c:pt idx="16">
                  <c:v>63.6</c:v>
                </c:pt>
                <c:pt idx="17">
                  <c:v>54.3</c:v>
                </c:pt>
                <c:pt idx="18">
                  <c:v>47.1</c:v>
                </c:pt>
                <c:pt idx="19">
                  <c:v>64.400000000000006</c:v>
                </c:pt>
                <c:pt idx="20">
                  <c:v>50.3</c:v>
                </c:pt>
                <c:pt idx="21">
                  <c:v>52.2</c:v>
                </c:pt>
                <c:pt idx="22">
                  <c:v>57.4</c:v>
                </c:pt>
                <c:pt idx="23">
                  <c:v>51.7</c:v>
                </c:pt>
                <c:pt idx="24">
                  <c:v>67.400000000000006</c:v>
                </c:pt>
                <c:pt idx="25">
                  <c:v>67</c:v>
                </c:pt>
                <c:pt idx="26">
                  <c:v>77.099999999999994</c:v>
                </c:pt>
                <c:pt idx="27">
                  <c:v>59.8</c:v>
                </c:pt>
                <c:pt idx="28">
                  <c:v>69.7</c:v>
                </c:pt>
                <c:pt idx="29">
                  <c:v>84.9</c:v>
                </c:pt>
                <c:pt idx="30">
                  <c:v>83.6</c:v>
                </c:pt>
                <c:pt idx="32">
                  <c:v>36</c:v>
                </c:pt>
                <c:pt idx="33">
                  <c:v>49.3</c:v>
                </c:pt>
                <c:pt idx="34">
                  <c:v>51.2</c:v>
                </c:pt>
                <c:pt idx="35">
                  <c:v>53.8</c:v>
                </c:pt>
                <c:pt idx="36">
                  <c:v>50.7</c:v>
                </c:pt>
                <c:pt idx="37">
                  <c:v>54.8</c:v>
                </c:pt>
                <c:pt idx="38">
                  <c:v>59.9</c:v>
                </c:pt>
                <c:pt idx="39">
                  <c:v>70.8</c:v>
                </c:pt>
                <c:pt idx="40">
                  <c:v>79.099999999999994</c:v>
                </c:pt>
                <c:pt idx="41">
                  <c:v>82.3</c:v>
                </c:pt>
                <c:pt idx="42">
                  <c:v>85.7</c:v>
                </c:pt>
                <c:pt idx="43">
                  <c:v>85.3</c:v>
                </c:pt>
                <c:pt idx="44">
                  <c:v>82.9</c:v>
                </c:pt>
                <c:pt idx="45">
                  <c:v>93.8</c:v>
                </c:pt>
                <c:pt idx="47">
                  <c:v>60.5</c:v>
                </c:pt>
                <c:pt idx="48">
                  <c:v>57.4</c:v>
                </c:pt>
                <c:pt idx="49">
                  <c:v>69.7</c:v>
                </c:pt>
                <c:pt idx="50">
                  <c:v>81.099999999999994</c:v>
                </c:pt>
                <c:pt idx="51">
                  <c:v>77.400000000000006</c:v>
                </c:pt>
                <c:pt idx="52">
                  <c:v>85.5</c:v>
                </c:pt>
              </c:numCache>
            </c:numRef>
          </c:val>
          <c:smooth val="0"/>
        </c:ser>
        <c:dLbls>
          <c:showLegendKey val="0"/>
          <c:showVal val="0"/>
          <c:showCatName val="0"/>
          <c:showSerName val="0"/>
          <c:showPercent val="0"/>
          <c:showBubbleSize val="0"/>
        </c:dLbls>
        <c:dropLines>
          <c:spPr>
            <a:ln>
              <a:solidFill>
                <a:schemeClr val="bg1">
                  <a:lumMod val="65000"/>
                </a:schemeClr>
              </a:solidFill>
              <a:prstDash val="sysDash"/>
            </a:ln>
          </c:spPr>
        </c:dropLines>
        <c:marker val="1"/>
        <c:smooth val="0"/>
        <c:axId val="209774848"/>
        <c:axId val="209776000"/>
      </c:lineChart>
      <c:catAx>
        <c:axId val="209774848"/>
        <c:scaling>
          <c:orientation val="minMax"/>
        </c:scaling>
        <c:delete val="0"/>
        <c:axPos val="b"/>
        <c:numFmt formatCode="General" sourceLinked="0"/>
        <c:majorTickMark val="none"/>
        <c:minorTickMark val="none"/>
        <c:tickLblPos val="nextTo"/>
        <c:crossAx val="209776000"/>
        <c:crosses val="autoZero"/>
        <c:auto val="1"/>
        <c:lblAlgn val="ctr"/>
        <c:lblOffset val="100"/>
        <c:tickLblSkip val="1"/>
        <c:noMultiLvlLbl val="0"/>
      </c:catAx>
      <c:valAx>
        <c:axId val="209776000"/>
        <c:scaling>
          <c:orientation val="minMax"/>
          <c:max val="100"/>
          <c:min val="0"/>
        </c:scaling>
        <c:delete val="0"/>
        <c:axPos val="l"/>
        <c:majorGridlines>
          <c:spPr>
            <a:ln>
              <a:solidFill>
                <a:schemeClr val="bg1">
                  <a:lumMod val="75000"/>
                </a:schemeClr>
              </a:solidFill>
            </a:ln>
          </c:spPr>
        </c:majorGridlines>
        <c:numFmt formatCode="0" sourceLinked="1"/>
        <c:majorTickMark val="out"/>
        <c:minorTickMark val="none"/>
        <c:tickLblPos val="nextTo"/>
        <c:crossAx val="209774848"/>
        <c:crosses val="autoZero"/>
        <c:crossBetween val="between"/>
        <c:majorUnit val="20"/>
        <c:minorUnit val="10"/>
      </c:valAx>
    </c:plotArea>
    <c:legend>
      <c:legendPos val="r"/>
      <c:layout>
        <c:manualLayout>
          <c:xMode val="edge"/>
          <c:yMode val="edge"/>
          <c:x val="0.89563071612340162"/>
          <c:y val="0.21852995734925162"/>
          <c:w val="8.6317510681992934E-2"/>
          <c:h val="0.27184853017074789"/>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67922832603117E-2"/>
          <c:y val="0.10480347743378493"/>
          <c:w val="0.91501508739978932"/>
          <c:h val="0.72714427806736881"/>
        </c:manualLayout>
      </c:layout>
      <c:barChart>
        <c:barDir val="col"/>
        <c:grouping val="clustered"/>
        <c:varyColors val="0"/>
        <c:ser>
          <c:idx val="0"/>
          <c:order val="0"/>
          <c:tx>
            <c:strRef>
              <c:f>'Figure 8.16'!$B$5</c:f>
              <c:strCache>
                <c:ptCount val="1"/>
                <c:pt idx="0">
                  <c:v>Women aged 15+ years</c:v>
                </c:pt>
              </c:strCache>
            </c:strRef>
          </c:tx>
          <c:spPr>
            <a:solidFill>
              <a:schemeClr val="accent6">
                <a:lumMod val="75000"/>
              </a:schemeClr>
            </a:solidFill>
            <a:ln>
              <a:solidFill>
                <a:schemeClr val="accent6">
                  <a:lumMod val="75000"/>
                </a:schemeClr>
              </a:solidFill>
            </a:ln>
          </c:spPr>
          <c:invertIfNegative val="0"/>
          <c:cat>
            <c:strRef>
              <c:f>'Figure 8.16'!$A$6:$A$14</c:f>
              <c:strCache>
                <c:ptCount val="9"/>
                <c:pt idx="0">
                  <c:v>World</c:v>
                </c:pt>
                <c:pt idx="2">
                  <c:v>Middle East and North Africa</c:v>
                </c:pt>
                <c:pt idx="3">
                  <c:v>Sub-Saharan Africa</c:v>
                </c:pt>
                <c:pt idx="4">
                  <c:v>South Asia</c:v>
                </c:pt>
                <c:pt idx="5">
                  <c:v>Latin America  and the Caribbean</c:v>
                </c:pt>
                <c:pt idx="6">
                  <c:v>Europe and Central Asia</c:v>
                </c:pt>
                <c:pt idx="7">
                  <c:v>East Asia and the Pacific</c:v>
                </c:pt>
                <c:pt idx="8">
                  <c:v>High-income countries</c:v>
                </c:pt>
              </c:strCache>
            </c:strRef>
          </c:cat>
          <c:val>
            <c:numRef>
              <c:f>'Figure 8.16'!$B$6:$B$14</c:f>
              <c:numCache>
                <c:formatCode>0.00</c:formatCode>
                <c:ptCount val="9"/>
                <c:pt idx="0">
                  <c:v>46.614340057234578</c:v>
                </c:pt>
                <c:pt idx="2">
                  <c:v>12.529901511599412</c:v>
                </c:pt>
                <c:pt idx="3">
                  <c:v>21.466599106657966</c:v>
                </c:pt>
                <c:pt idx="4">
                  <c:v>25.020987322769411</c:v>
                </c:pt>
                <c:pt idx="5">
                  <c:v>34.982237925034582</c:v>
                </c:pt>
                <c:pt idx="6">
                  <c:v>40.346560228604254</c:v>
                </c:pt>
                <c:pt idx="7">
                  <c:v>52.123716663706261</c:v>
                </c:pt>
                <c:pt idx="8">
                  <c:v>87.425857915769555</c:v>
                </c:pt>
              </c:numCache>
            </c:numRef>
          </c:val>
        </c:ser>
        <c:ser>
          <c:idx val="1"/>
          <c:order val="1"/>
          <c:tx>
            <c:strRef>
              <c:f>'Figure 8.16'!$C$5</c:f>
              <c:strCache>
                <c:ptCount val="1"/>
                <c:pt idx="0">
                  <c:v>Men aged 15+ years</c:v>
                </c:pt>
              </c:strCache>
            </c:strRef>
          </c:tx>
          <c:spPr>
            <a:solidFill>
              <a:schemeClr val="bg1">
                <a:lumMod val="75000"/>
              </a:schemeClr>
            </a:solidFill>
            <a:ln>
              <a:solidFill>
                <a:schemeClr val="bg1">
                  <a:lumMod val="75000"/>
                </a:schemeClr>
              </a:solidFill>
            </a:ln>
          </c:spPr>
          <c:invertIfNegative val="0"/>
          <c:cat>
            <c:strRef>
              <c:f>'Figure 8.16'!$A$6:$A$14</c:f>
              <c:strCache>
                <c:ptCount val="9"/>
                <c:pt idx="0">
                  <c:v>World</c:v>
                </c:pt>
                <c:pt idx="2">
                  <c:v>Middle East and North Africa</c:v>
                </c:pt>
                <c:pt idx="3">
                  <c:v>Sub-Saharan Africa</c:v>
                </c:pt>
                <c:pt idx="4">
                  <c:v>South Asia</c:v>
                </c:pt>
                <c:pt idx="5">
                  <c:v>Latin America  and the Caribbean</c:v>
                </c:pt>
                <c:pt idx="6">
                  <c:v>Europe and Central Asia</c:v>
                </c:pt>
                <c:pt idx="7">
                  <c:v>East Asia and the Pacific</c:v>
                </c:pt>
                <c:pt idx="8">
                  <c:v>High-income countries</c:v>
                </c:pt>
              </c:strCache>
            </c:strRef>
          </c:cat>
          <c:val>
            <c:numRef>
              <c:f>'Figure 8.16'!$C$6:$C$14</c:f>
              <c:numCache>
                <c:formatCode>0.00</c:formatCode>
                <c:ptCount val="9"/>
                <c:pt idx="0">
                  <c:v>54.487257132680256</c:v>
                </c:pt>
                <c:pt idx="2">
                  <c:v>22.886244865038478</c:v>
                </c:pt>
                <c:pt idx="3">
                  <c:v>26.659963177815872</c:v>
                </c:pt>
                <c:pt idx="4">
                  <c:v>40.695127246642315</c:v>
                </c:pt>
                <c:pt idx="5">
                  <c:v>44.006908258937777</c:v>
                </c:pt>
                <c:pt idx="6">
                  <c:v>50.258763892828178</c:v>
                </c:pt>
                <c:pt idx="7">
                  <c:v>57.775802430005598</c:v>
                </c:pt>
                <c:pt idx="8">
                  <c:v>91.675908860126142</c:v>
                </c:pt>
              </c:numCache>
            </c:numRef>
          </c:val>
        </c:ser>
        <c:dLbls>
          <c:showLegendKey val="0"/>
          <c:showVal val="0"/>
          <c:showCatName val="0"/>
          <c:showSerName val="0"/>
          <c:showPercent val="0"/>
          <c:showBubbleSize val="0"/>
        </c:dLbls>
        <c:gapWidth val="150"/>
        <c:axId val="209873152"/>
        <c:axId val="209899520"/>
      </c:barChart>
      <c:catAx>
        <c:axId val="209873152"/>
        <c:scaling>
          <c:orientation val="minMax"/>
        </c:scaling>
        <c:delete val="0"/>
        <c:axPos val="b"/>
        <c:majorTickMark val="none"/>
        <c:minorTickMark val="none"/>
        <c:tickLblPos val="nextTo"/>
        <c:txPr>
          <a:bodyPr rot="0"/>
          <a:lstStyle/>
          <a:p>
            <a:pPr>
              <a:defRPr/>
            </a:pPr>
            <a:endParaRPr lang="en-US"/>
          </a:p>
        </c:txPr>
        <c:crossAx val="209899520"/>
        <c:crosses val="autoZero"/>
        <c:auto val="1"/>
        <c:lblAlgn val="ctr"/>
        <c:lblOffset val="100"/>
        <c:tickLblSkip val="1"/>
        <c:noMultiLvlLbl val="0"/>
      </c:catAx>
      <c:valAx>
        <c:axId val="209899520"/>
        <c:scaling>
          <c:orientation val="minMax"/>
        </c:scaling>
        <c:delete val="0"/>
        <c:axPos val="l"/>
        <c:majorGridlines>
          <c:spPr>
            <a:ln>
              <a:solidFill>
                <a:schemeClr val="bg2">
                  <a:lumMod val="90000"/>
                </a:schemeClr>
              </a:solidFill>
            </a:ln>
          </c:spPr>
        </c:majorGridlines>
        <c:numFmt formatCode="0.00" sourceLinked="1"/>
        <c:majorTickMark val="out"/>
        <c:minorTickMark val="none"/>
        <c:tickLblPos val="nextTo"/>
        <c:crossAx val="209873152"/>
        <c:crosses val="autoZero"/>
        <c:crossBetween val="between"/>
      </c:valAx>
    </c:plotArea>
    <c:legend>
      <c:legendPos val="r"/>
      <c:layout>
        <c:manualLayout>
          <c:xMode val="edge"/>
          <c:yMode val="edge"/>
          <c:x val="0.13202671650479489"/>
          <c:y val="0.10924868529554337"/>
          <c:w val="0.25847577827605989"/>
          <c:h val="0.12551049287892613"/>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30806985040185E-2"/>
          <c:y val="0.13473388743073783"/>
          <c:w val="0.90815891047674768"/>
          <c:h val="0.70911089238845149"/>
        </c:manualLayout>
      </c:layout>
      <c:lineChart>
        <c:grouping val="standard"/>
        <c:varyColors val="0"/>
        <c:ser>
          <c:idx val="1"/>
          <c:order val="0"/>
          <c:tx>
            <c:strRef>
              <c:f>'Figure 8.17'!$C$4</c:f>
              <c:strCache>
                <c:ptCount val="1"/>
                <c:pt idx="0">
                  <c:v>Men aged 15+ years</c:v>
                </c:pt>
              </c:strCache>
            </c:strRef>
          </c:tx>
          <c:spPr>
            <a:ln>
              <a:noFill/>
            </a:ln>
          </c:spPr>
          <c:marker>
            <c:symbol val="square"/>
            <c:size val="5"/>
            <c:spPr>
              <a:solidFill>
                <a:schemeClr val="bg1"/>
              </a:solidFill>
              <a:ln>
                <a:solidFill>
                  <a:schemeClr val="tx1">
                    <a:lumMod val="50000"/>
                    <a:lumOff val="50000"/>
                  </a:schemeClr>
                </a:solidFill>
              </a:ln>
            </c:spPr>
          </c:marker>
          <c:cat>
            <c:strRef>
              <c:f>'Figure 8.17'!$A$5:$A$9</c:f>
              <c:strCache>
                <c:ptCount val="5"/>
                <c:pt idx="0">
                  <c:v>Receive wages</c:v>
                </c:pt>
                <c:pt idx="1">
                  <c:v>Government payments</c:v>
                </c:pt>
                <c:pt idx="2">
                  <c:v>Business</c:v>
                </c:pt>
                <c:pt idx="3">
                  <c:v>Send remittances</c:v>
                </c:pt>
                <c:pt idx="4">
                  <c:v>Receive remittances</c:v>
                </c:pt>
              </c:strCache>
            </c:strRef>
          </c:cat>
          <c:val>
            <c:numRef>
              <c:f>'Figure 8.17'!$C$5:$C$9</c:f>
              <c:numCache>
                <c:formatCode>0</c:formatCode>
                <c:ptCount val="5"/>
                <c:pt idx="0">
                  <c:v>23.377998662083012</c:v>
                </c:pt>
                <c:pt idx="1">
                  <c:v>13.590730942810689</c:v>
                </c:pt>
                <c:pt idx="2">
                  <c:v>9.5129102224651785</c:v>
                </c:pt>
                <c:pt idx="3">
                  <c:v>8.1232305881974618</c:v>
                </c:pt>
                <c:pt idx="4">
                  <c:v>7.5626275084647672</c:v>
                </c:pt>
              </c:numCache>
            </c:numRef>
          </c:val>
          <c:smooth val="0"/>
        </c:ser>
        <c:ser>
          <c:idx val="0"/>
          <c:order val="1"/>
          <c:tx>
            <c:strRef>
              <c:f>'Figure 8.17'!$B$4</c:f>
              <c:strCache>
                <c:ptCount val="1"/>
                <c:pt idx="0">
                  <c:v>Women aged 15+ years</c:v>
                </c:pt>
              </c:strCache>
            </c:strRef>
          </c:tx>
          <c:spPr>
            <a:ln>
              <a:noFill/>
            </a:ln>
          </c:spPr>
          <c:marker>
            <c:symbol val="circle"/>
            <c:size val="5"/>
            <c:spPr>
              <a:solidFill>
                <a:schemeClr val="accent6">
                  <a:lumMod val="75000"/>
                </a:schemeClr>
              </a:solidFill>
              <a:ln>
                <a:solidFill>
                  <a:schemeClr val="accent6">
                    <a:lumMod val="75000"/>
                  </a:schemeClr>
                </a:solidFill>
              </a:ln>
            </c:spPr>
          </c:marker>
          <c:cat>
            <c:strRef>
              <c:f>'Figure 8.17'!$A$5:$A$9</c:f>
              <c:strCache>
                <c:ptCount val="5"/>
                <c:pt idx="0">
                  <c:v>Receive wages</c:v>
                </c:pt>
                <c:pt idx="1">
                  <c:v>Government payments</c:v>
                </c:pt>
                <c:pt idx="2">
                  <c:v>Business</c:v>
                </c:pt>
                <c:pt idx="3">
                  <c:v>Send remittances</c:v>
                </c:pt>
                <c:pt idx="4">
                  <c:v>Receive remittances</c:v>
                </c:pt>
              </c:strCache>
            </c:strRef>
          </c:cat>
          <c:val>
            <c:numRef>
              <c:f>'Figure 8.17'!$B$5:$B$9</c:f>
              <c:numCache>
                <c:formatCode>0</c:formatCode>
                <c:ptCount val="5"/>
                <c:pt idx="0">
                  <c:v>18.464213370540282</c:v>
                </c:pt>
                <c:pt idx="1">
                  <c:v>12.197873696355451</c:v>
                </c:pt>
                <c:pt idx="2">
                  <c:v>6.380579350029393</c:v>
                </c:pt>
                <c:pt idx="3">
                  <c:v>6.0157508972716345</c:v>
                </c:pt>
                <c:pt idx="4">
                  <c:v>6.9109356085767857</c:v>
                </c:pt>
              </c:numCache>
            </c:numRef>
          </c:val>
          <c:smooth val="0"/>
        </c:ser>
        <c:dLbls>
          <c:showLegendKey val="0"/>
          <c:showVal val="0"/>
          <c:showCatName val="0"/>
          <c:showSerName val="0"/>
          <c:showPercent val="0"/>
          <c:showBubbleSize val="0"/>
        </c:dLbls>
        <c:dropLines>
          <c:spPr>
            <a:ln w="12700">
              <a:solidFill>
                <a:schemeClr val="bg2">
                  <a:lumMod val="75000"/>
                </a:schemeClr>
              </a:solidFill>
            </a:ln>
          </c:spPr>
        </c:dropLines>
        <c:marker val="1"/>
        <c:smooth val="0"/>
        <c:axId val="209922304"/>
        <c:axId val="209936384"/>
      </c:lineChart>
      <c:catAx>
        <c:axId val="209922304"/>
        <c:scaling>
          <c:orientation val="minMax"/>
        </c:scaling>
        <c:delete val="0"/>
        <c:axPos val="b"/>
        <c:majorTickMark val="none"/>
        <c:minorTickMark val="none"/>
        <c:tickLblPos val="nextTo"/>
        <c:crossAx val="209936384"/>
        <c:crosses val="autoZero"/>
        <c:auto val="1"/>
        <c:lblAlgn val="ctr"/>
        <c:lblOffset val="100"/>
        <c:noMultiLvlLbl val="0"/>
      </c:catAx>
      <c:valAx>
        <c:axId val="209936384"/>
        <c:scaling>
          <c:orientation val="minMax"/>
        </c:scaling>
        <c:delete val="0"/>
        <c:axPos val="l"/>
        <c:majorGridlines/>
        <c:numFmt formatCode="0" sourceLinked="1"/>
        <c:majorTickMark val="out"/>
        <c:minorTickMark val="none"/>
        <c:tickLblPos val="nextTo"/>
        <c:crossAx val="209922304"/>
        <c:crosses val="autoZero"/>
        <c:crossBetween val="between"/>
      </c:valAx>
    </c:plotArea>
    <c:legend>
      <c:legendPos val="r"/>
      <c:layout>
        <c:manualLayout>
          <c:xMode val="edge"/>
          <c:yMode val="edge"/>
          <c:x val="0.55806733136686093"/>
          <c:y val="0.27276428988043161"/>
          <c:w val="0.36162518384892289"/>
          <c:h val="0.14506780402449693"/>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258524692781602"/>
          <c:y val="0.14862277631962673"/>
          <c:w val="0.72565743089645174"/>
          <c:h val="0.6560321626463359"/>
        </c:manualLayout>
      </c:layout>
      <c:scatterChart>
        <c:scatterStyle val="lineMarker"/>
        <c:varyColors val="0"/>
        <c:ser>
          <c:idx val="0"/>
          <c:order val="0"/>
          <c:spPr>
            <a:ln w="28575">
              <a:noFill/>
            </a:ln>
          </c:spPr>
          <c:marker>
            <c:symbol val="circle"/>
            <c:size val="3"/>
            <c:spPr>
              <a:solidFill>
                <a:srgbClr val="C00000"/>
              </a:solidFill>
              <a:ln>
                <a:solidFill>
                  <a:srgbClr val="C00000"/>
                </a:solidFill>
              </a:ln>
            </c:spPr>
          </c:marker>
          <c:xVal>
            <c:numRef>
              <c:f>'Figure 8.1'!$H$6:$H$36</c:f>
              <c:numCache>
                <c:formatCode>0</c:formatCode>
                <c:ptCount val="31"/>
                <c:pt idx="0">
                  <c:v>17.7</c:v>
                </c:pt>
                <c:pt idx="1">
                  <c:v>19.3</c:v>
                </c:pt>
                <c:pt idx="2">
                  <c:v>2.7</c:v>
                </c:pt>
                <c:pt idx="3">
                  <c:v>12.4</c:v>
                </c:pt>
                <c:pt idx="4">
                  <c:v>13.3</c:v>
                </c:pt>
                <c:pt idx="5">
                  <c:v>11.2</c:v>
                </c:pt>
                <c:pt idx="6">
                  <c:v>11.5</c:v>
                </c:pt>
                <c:pt idx="7">
                  <c:v>15.9</c:v>
                </c:pt>
                <c:pt idx="8">
                  <c:v>13.6</c:v>
                </c:pt>
                <c:pt idx="9">
                  <c:v>8</c:v>
                </c:pt>
                <c:pt idx="10">
                  <c:v>21.1</c:v>
                </c:pt>
                <c:pt idx="11">
                  <c:v>13.1</c:v>
                </c:pt>
                <c:pt idx="12">
                  <c:v>24.2</c:v>
                </c:pt>
                <c:pt idx="13">
                  <c:v>8.5</c:v>
                </c:pt>
                <c:pt idx="14">
                  <c:v>13.8</c:v>
                </c:pt>
                <c:pt idx="15">
                  <c:v>3.6</c:v>
                </c:pt>
                <c:pt idx="16">
                  <c:v>4.7</c:v>
                </c:pt>
                <c:pt idx="17">
                  <c:v>19</c:v>
                </c:pt>
                <c:pt idx="18">
                  <c:v>5.5</c:v>
                </c:pt>
                <c:pt idx="19">
                  <c:v>11.5</c:v>
                </c:pt>
                <c:pt idx="20">
                  <c:v>9.4</c:v>
                </c:pt>
                <c:pt idx="21">
                  <c:v>16</c:v>
                </c:pt>
                <c:pt idx="22">
                  <c:v>9.6</c:v>
                </c:pt>
                <c:pt idx="23">
                  <c:v>11.7</c:v>
                </c:pt>
                <c:pt idx="24">
                  <c:v>5.9</c:v>
                </c:pt>
                <c:pt idx="25">
                  <c:v>11.9</c:v>
                </c:pt>
                <c:pt idx="26">
                  <c:v>10.199999999999999</c:v>
                </c:pt>
                <c:pt idx="27">
                  <c:v>14.5</c:v>
                </c:pt>
                <c:pt idx="28">
                  <c:v>4.5999999999999996</c:v>
                </c:pt>
                <c:pt idx="29">
                  <c:v>3.8</c:v>
                </c:pt>
                <c:pt idx="30">
                  <c:v>24.9</c:v>
                </c:pt>
              </c:numCache>
            </c:numRef>
          </c:xVal>
          <c:yVal>
            <c:numRef>
              <c:f>'Figure 8.1'!$I$6:$I$36</c:f>
              <c:numCache>
                <c:formatCode>0</c:formatCode>
                <c:ptCount val="31"/>
                <c:pt idx="0">
                  <c:v>17.899999999999999</c:v>
                </c:pt>
                <c:pt idx="1">
                  <c:v>34.299999999999997</c:v>
                </c:pt>
                <c:pt idx="2">
                  <c:v>8.4</c:v>
                </c:pt>
                <c:pt idx="3">
                  <c:v>15.6</c:v>
                </c:pt>
                <c:pt idx="4">
                  <c:v>16.600000000000001</c:v>
                </c:pt>
                <c:pt idx="5">
                  <c:v>20.100000000000001</c:v>
                </c:pt>
                <c:pt idx="6">
                  <c:v>10.5</c:v>
                </c:pt>
                <c:pt idx="7">
                  <c:v>18.3</c:v>
                </c:pt>
                <c:pt idx="8">
                  <c:v>15.8</c:v>
                </c:pt>
                <c:pt idx="9">
                  <c:v>10.5</c:v>
                </c:pt>
                <c:pt idx="10">
                  <c:v>30.4</c:v>
                </c:pt>
                <c:pt idx="11">
                  <c:v>18.7</c:v>
                </c:pt>
                <c:pt idx="12">
                  <c:v>33.6</c:v>
                </c:pt>
                <c:pt idx="13">
                  <c:v>16.399999999999999</c:v>
                </c:pt>
                <c:pt idx="14">
                  <c:v>21.2</c:v>
                </c:pt>
                <c:pt idx="15">
                  <c:v>8</c:v>
                </c:pt>
                <c:pt idx="16">
                  <c:v>6.8</c:v>
                </c:pt>
                <c:pt idx="17">
                  <c:v>15.9</c:v>
                </c:pt>
                <c:pt idx="18">
                  <c:v>5.4</c:v>
                </c:pt>
                <c:pt idx="19">
                  <c:v>17.8</c:v>
                </c:pt>
                <c:pt idx="20">
                  <c:v>16.8</c:v>
                </c:pt>
                <c:pt idx="21">
                  <c:v>18.399999999999999</c:v>
                </c:pt>
                <c:pt idx="22">
                  <c:v>19.8</c:v>
                </c:pt>
                <c:pt idx="23">
                  <c:v>25</c:v>
                </c:pt>
                <c:pt idx="24">
                  <c:v>9</c:v>
                </c:pt>
                <c:pt idx="25">
                  <c:v>23.3</c:v>
                </c:pt>
                <c:pt idx="26">
                  <c:v>23.5</c:v>
                </c:pt>
                <c:pt idx="27">
                  <c:v>17.399999999999999</c:v>
                </c:pt>
                <c:pt idx="28">
                  <c:v>4.5</c:v>
                </c:pt>
                <c:pt idx="29">
                  <c:v>13.9</c:v>
                </c:pt>
                <c:pt idx="30">
                  <c:v>34</c:v>
                </c:pt>
              </c:numCache>
            </c:numRef>
          </c:yVal>
          <c:smooth val="0"/>
        </c:ser>
        <c:dLbls>
          <c:showLegendKey val="0"/>
          <c:showVal val="0"/>
          <c:showCatName val="0"/>
          <c:showSerName val="0"/>
          <c:showPercent val="0"/>
          <c:showBubbleSize val="0"/>
        </c:dLbls>
        <c:axId val="196536576"/>
        <c:axId val="197923584"/>
      </c:scatterChart>
      <c:valAx>
        <c:axId val="196536576"/>
        <c:scaling>
          <c:orientation val="minMax"/>
          <c:max val="50"/>
          <c:min val="0"/>
        </c:scaling>
        <c:delete val="0"/>
        <c:axPos val="b"/>
        <c:title>
          <c:tx>
            <c:rich>
              <a:bodyPr/>
              <a:lstStyle/>
              <a:p>
                <a:pPr>
                  <a:defRPr sz="1000"/>
                </a:pPr>
                <a:r>
                  <a:rPr lang="en-US" sz="1000"/>
                  <a:t>Male poverty rate (per cent)</a:t>
                </a:r>
              </a:p>
            </c:rich>
          </c:tx>
          <c:layout/>
          <c:overlay val="0"/>
        </c:title>
        <c:numFmt formatCode="0" sourceLinked="1"/>
        <c:majorTickMark val="out"/>
        <c:minorTickMark val="none"/>
        <c:tickLblPos val="nextTo"/>
        <c:crossAx val="197923584"/>
        <c:crosses val="autoZero"/>
        <c:crossBetween val="midCat"/>
        <c:majorUnit val="10"/>
        <c:minorUnit val="10"/>
      </c:valAx>
      <c:valAx>
        <c:axId val="197923584"/>
        <c:scaling>
          <c:orientation val="minMax"/>
          <c:max val="50"/>
          <c:min val="0"/>
        </c:scaling>
        <c:delete val="0"/>
        <c:axPos val="l"/>
        <c:majorGridlines>
          <c:spPr>
            <a:ln>
              <a:noFill/>
            </a:ln>
          </c:spPr>
        </c:majorGridlines>
        <c:title>
          <c:tx>
            <c:rich>
              <a:bodyPr rot="-5400000" vert="horz"/>
              <a:lstStyle/>
              <a:p>
                <a:pPr>
                  <a:defRPr sz="1000"/>
                </a:pPr>
                <a:r>
                  <a:rPr lang="en-US" sz="1000"/>
                  <a:t>Female poverty rate (per cent)</a:t>
                </a:r>
              </a:p>
            </c:rich>
          </c:tx>
          <c:layout/>
          <c:overlay val="0"/>
        </c:title>
        <c:numFmt formatCode="0" sourceLinked="1"/>
        <c:majorTickMark val="out"/>
        <c:minorTickMark val="none"/>
        <c:tickLblPos val="nextTo"/>
        <c:crossAx val="196536576"/>
        <c:crosses val="autoZero"/>
        <c:crossBetween val="midCat"/>
        <c:majorUnit val="10"/>
        <c:minorUnit val="10"/>
      </c:valAx>
    </c:plotArea>
    <c:plotVisOnly val="1"/>
    <c:dispBlanksAs val="gap"/>
    <c:showDLblsOverMax val="0"/>
  </c:chart>
  <c:spPr>
    <a:noFill/>
    <a:ln>
      <a:noFill/>
    </a:ln>
  </c:spPr>
  <c:txPr>
    <a:bodyPr/>
    <a:lstStyle/>
    <a:p>
      <a:pPr>
        <a:defRPr sz="800" b="0">
          <a:latin typeface="+mn-lt"/>
        </a:defRPr>
      </a:pPr>
      <a:endParaRPr lang="en-US"/>
    </a:p>
  </c:txPr>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491645861340504E-2"/>
          <c:y val="0.27266358946510999"/>
          <c:w val="0.87627584661673386"/>
          <c:h val="0.62820371591482094"/>
        </c:manualLayout>
      </c:layout>
      <c:lineChart>
        <c:grouping val="standard"/>
        <c:varyColors val="0"/>
        <c:ser>
          <c:idx val="0"/>
          <c:order val="0"/>
          <c:tx>
            <c:strRef>
              <c:f>'Figure 8.18'!$B$5</c:f>
              <c:strCache>
                <c:ptCount val="1"/>
                <c:pt idx="0">
                  <c:v>Unmarried women and men</c:v>
                </c:pt>
              </c:strCache>
            </c:strRef>
          </c:tx>
          <c:spPr>
            <a:ln w="19050">
              <a:solidFill>
                <a:schemeClr val="accent6">
                  <a:lumMod val="75000"/>
                </a:schemeClr>
              </a:solidFill>
              <a:prstDash val="sysDot"/>
            </a:ln>
          </c:spPr>
          <c:marker>
            <c:symbol val="none"/>
          </c:marker>
          <c:cat>
            <c:numRef>
              <c:f>'Figure 8.18'!$A$6:$A$21</c:f>
              <c:numCache>
                <c:formatCode>0</c:formatCod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'Figure 8.18'!$B$6:$B$21</c:f>
              <c:numCache>
                <c:formatCode>0</c:formatCode>
                <c:ptCount val="16"/>
                <c:pt idx="0">
                  <c:v>72</c:v>
                </c:pt>
                <c:pt idx="1">
                  <c:v>72</c:v>
                </c:pt>
                <c:pt idx="2">
                  <c:v>72</c:v>
                </c:pt>
                <c:pt idx="3">
                  <c:v>72</c:v>
                </c:pt>
                <c:pt idx="4">
                  <c:v>73</c:v>
                </c:pt>
                <c:pt idx="5">
                  <c:v>74</c:v>
                </c:pt>
                <c:pt idx="6">
                  <c:v>74</c:v>
                </c:pt>
                <c:pt idx="7">
                  <c:v>76</c:v>
                </c:pt>
                <c:pt idx="8">
                  <c:v>76</c:v>
                </c:pt>
                <c:pt idx="9">
                  <c:v>76</c:v>
                </c:pt>
                <c:pt idx="10">
                  <c:v>76</c:v>
                </c:pt>
                <c:pt idx="11">
                  <c:v>76</c:v>
                </c:pt>
                <c:pt idx="12">
                  <c:v>76</c:v>
                </c:pt>
                <c:pt idx="13">
                  <c:v>76</c:v>
                </c:pt>
                <c:pt idx="14">
                  <c:v>76</c:v>
                </c:pt>
                <c:pt idx="15">
                  <c:v>76</c:v>
                </c:pt>
              </c:numCache>
            </c:numRef>
          </c:val>
          <c:smooth val="0"/>
        </c:ser>
        <c:ser>
          <c:idx val="1"/>
          <c:order val="1"/>
          <c:tx>
            <c:strRef>
              <c:f>'Figure 8.18'!$C$5</c:f>
              <c:strCache>
                <c:ptCount val="1"/>
                <c:pt idx="0">
                  <c:v>Married women and men</c:v>
                </c:pt>
              </c:strCache>
            </c:strRef>
          </c:tx>
          <c:spPr>
            <a:ln w="19050">
              <a:solidFill>
                <a:schemeClr val="accent6">
                  <a:lumMod val="75000"/>
                </a:schemeClr>
              </a:solidFill>
              <a:prstDash val="dash"/>
            </a:ln>
          </c:spPr>
          <c:marker>
            <c:symbol val="none"/>
          </c:marker>
          <c:cat>
            <c:numRef>
              <c:f>'Figure 8.18'!$A$6:$A$21</c:f>
              <c:numCache>
                <c:formatCode>0</c:formatCod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'Figure 8.18'!$C$6:$C$21</c:f>
              <c:numCache>
                <c:formatCode>0</c:formatCode>
                <c:ptCount val="16"/>
                <c:pt idx="0">
                  <c:v>57</c:v>
                </c:pt>
                <c:pt idx="1">
                  <c:v>58</c:v>
                </c:pt>
                <c:pt idx="2">
                  <c:v>59</c:v>
                </c:pt>
                <c:pt idx="3">
                  <c:v>61</c:v>
                </c:pt>
                <c:pt idx="4">
                  <c:v>62</c:v>
                </c:pt>
                <c:pt idx="5">
                  <c:v>63</c:v>
                </c:pt>
                <c:pt idx="6">
                  <c:v>64</c:v>
                </c:pt>
                <c:pt idx="7">
                  <c:v>66</c:v>
                </c:pt>
                <c:pt idx="8">
                  <c:v>67</c:v>
                </c:pt>
                <c:pt idx="9">
                  <c:v>67</c:v>
                </c:pt>
                <c:pt idx="10">
                  <c:v>67</c:v>
                </c:pt>
                <c:pt idx="11">
                  <c:v>68</c:v>
                </c:pt>
                <c:pt idx="12">
                  <c:v>69</c:v>
                </c:pt>
                <c:pt idx="13">
                  <c:v>69</c:v>
                </c:pt>
                <c:pt idx="14">
                  <c:v>69</c:v>
                </c:pt>
                <c:pt idx="15">
                  <c:v>69</c:v>
                </c:pt>
              </c:numCache>
            </c:numRef>
          </c:val>
          <c:smooth val="0"/>
        </c:ser>
        <c:ser>
          <c:idx val="2"/>
          <c:order val="2"/>
          <c:tx>
            <c:strRef>
              <c:f>'Figure 8.18'!$D$5</c:f>
              <c:strCache>
                <c:ptCount val="1"/>
                <c:pt idx="0">
                  <c:v>Inheritance for daughters and sons</c:v>
                </c:pt>
              </c:strCache>
            </c:strRef>
          </c:tx>
          <c:spPr>
            <a:ln w="19050">
              <a:solidFill>
                <a:schemeClr val="accent6">
                  <a:lumMod val="75000"/>
                </a:schemeClr>
              </a:solidFill>
              <a:prstDash val="sysDash"/>
            </a:ln>
          </c:spPr>
          <c:marker>
            <c:symbol val="none"/>
          </c:marker>
          <c:cat>
            <c:numRef>
              <c:f>'Figure 8.18'!$A$6:$A$21</c:f>
              <c:numCache>
                <c:formatCode>0</c:formatCod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'Figure 8.18'!$D$6:$D$21</c:f>
              <c:numCache>
                <c:formatCode>0</c:formatCode>
                <c:ptCount val="16"/>
                <c:pt idx="0">
                  <c:v>50</c:v>
                </c:pt>
                <c:pt idx="1">
                  <c:v>50</c:v>
                </c:pt>
                <c:pt idx="2">
                  <c:v>51</c:v>
                </c:pt>
                <c:pt idx="3">
                  <c:v>51</c:v>
                </c:pt>
                <c:pt idx="4">
                  <c:v>52</c:v>
                </c:pt>
                <c:pt idx="5">
                  <c:v>53</c:v>
                </c:pt>
                <c:pt idx="6">
                  <c:v>53</c:v>
                </c:pt>
                <c:pt idx="7">
                  <c:v>54</c:v>
                </c:pt>
                <c:pt idx="8">
                  <c:v>54</c:v>
                </c:pt>
                <c:pt idx="9">
                  <c:v>54</c:v>
                </c:pt>
                <c:pt idx="10">
                  <c:v>54</c:v>
                </c:pt>
                <c:pt idx="11">
                  <c:v>54</c:v>
                </c:pt>
                <c:pt idx="12">
                  <c:v>54</c:v>
                </c:pt>
                <c:pt idx="13">
                  <c:v>54</c:v>
                </c:pt>
                <c:pt idx="14">
                  <c:v>54</c:v>
                </c:pt>
                <c:pt idx="15">
                  <c:v>54</c:v>
                </c:pt>
              </c:numCache>
            </c:numRef>
          </c:val>
          <c:smooth val="0"/>
        </c:ser>
        <c:ser>
          <c:idx val="3"/>
          <c:order val="3"/>
          <c:tx>
            <c:strRef>
              <c:f>'Figure 8.18'!$E$5</c:f>
              <c:strCache>
                <c:ptCount val="1"/>
                <c:pt idx="0">
                  <c:v>Inheritance for surviving spouses (women and men)</c:v>
                </c:pt>
              </c:strCache>
            </c:strRef>
          </c:tx>
          <c:spPr>
            <a:ln w="19050">
              <a:solidFill>
                <a:schemeClr val="accent6">
                  <a:lumMod val="75000"/>
                </a:schemeClr>
              </a:solidFill>
            </a:ln>
          </c:spPr>
          <c:marker>
            <c:symbol val="none"/>
          </c:marker>
          <c:cat>
            <c:numRef>
              <c:f>'Figure 8.18'!$A$6:$A$21</c:f>
              <c:numCache>
                <c:formatCode>0</c:formatCod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'Figure 8.18'!$E$6:$E$21</c:f>
              <c:numCache>
                <c:formatCode>0</c:formatCode>
                <c:ptCount val="16"/>
                <c:pt idx="0">
                  <c:v>49</c:v>
                </c:pt>
                <c:pt idx="1">
                  <c:v>49</c:v>
                </c:pt>
                <c:pt idx="2">
                  <c:v>50</c:v>
                </c:pt>
                <c:pt idx="3">
                  <c:v>51</c:v>
                </c:pt>
                <c:pt idx="4">
                  <c:v>52</c:v>
                </c:pt>
                <c:pt idx="5">
                  <c:v>52</c:v>
                </c:pt>
                <c:pt idx="6">
                  <c:v>52</c:v>
                </c:pt>
                <c:pt idx="7">
                  <c:v>53</c:v>
                </c:pt>
                <c:pt idx="8">
                  <c:v>53</c:v>
                </c:pt>
                <c:pt idx="9">
                  <c:v>53</c:v>
                </c:pt>
                <c:pt idx="10">
                  <c:v>53</c:v>
                </c:pt>
                <c:pt idx="11">
                  <c:v>53</c:v>
                </c:pt>
                <c:pt idx="12">
                  <c:v>55</c:v>
                </c:pt>
                <c:pt idx="13">
                  <c:v>55</c:v>
                </c:pt>
                <c:pt idx="14">
                  <c:v>55</c:v>
                </c:pt>
                <c:pt idx="15">
                  <c:v>55</c:v>
                </c:pt>
              </c:numCache>
            </c:numRef>
          </c:val>
          <c:smooth val="0"/>
        </c:ser>
        <c:dLbls>
          <c:showLegendKey val="0"/>
          <c:showVal val="0"/>
          <c:showCatName val="0"/>
          <c:showSerName val="0"/>
          <c:showPercent val="0"/>
          <c:showBubbleSize val="0"/>
        </c:dLbls>
        <c:marker val="1"/>
        <c:smooth val="0"/>
        <c:axId val="209968512"/>
        <c:axId val="209974400"/>
      </c:lineChart>
      <c:catAx>
        <c:axId val="209968512"/>
        <c:scaling>
          <c:orientation val="minMax"/>
        </c:scaling>
        <c:delete val="0"/>
        <c:axPos val="b"/>
        <c:numFmt formatCode="0" sourceLinked="1"/>
        <c:majorTickMark val="out"/>
        <c:minorTickMark val="none"/>
        <c:tickLblPos val="nextTo"/>
        <c:txPr>
          <a:bodyPr rot="-5400000" vert="horz"/>
          <a:lstStyle/>
          <a:p>
            <a:pPr>
              <a:defRPr/>
            </a:pPr>
            <a:endParaRPr lang="en-US"/>
          </a:p>
        </c:txPr>
        <c:crossAx val="209974400"/>
        <c:crosses val="autoZero"/>
        <c:auto val="1"/>
        <c:lblAlgn val="ctr"/>
        <c:lblOffset val="100"/>
        <c:tickLblSkip val="1"/>
        <c:noMultiLvlLbl val="0"/>
      </c:catAx>
      <c:valAx>
        <c:axId val="209974400"/>
        <c:scaling>
          <c:orientation val="minMax"/>
          <c:max val="80"/>
          <c:min val="0"/>
        </c:scaling>
        <c:delete val="0"/>
        <c:axPos val="l"/>
        <c:majorGridlines/>
        <c:numFmt formatCode="0" sourceLinked="1"/>
        <c:majorTickMark val="out"/>
        <c:minorTickMark val="none"/>
        <c:tickLblPos val="nextTo"/>
        <c:crossAx val="209968512"/>
        <c:crosses val="autoZero"/>
        <c:crossBetween val="between"/>
        <c:majorUnit val="10"/>
        <c:minorUnit val="2"/>
      </c:valAx>
    </c:plotArea>
    <c:legend>
      <c:legendPos val="r"/>
      <c:layout>
        <c:manualLayout>
          <c:xMode val="edge"/>
          <c:yMode val="edge"/>
          <c:x val="4.8675821010178595E-2"/>
          <c:y val="8.7679298708351117E-2"/>
          <c:w val="0.84315760834773701"/>
          <c:h val="0.14989130053410019"/>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530402449693787E-2"/>
          <c:y val="0.27245640094211993"/>
          <c:w val="0.90512095363079625"/>
          <c:h val="0.62605554101133776"/>
        </c:manualLayout>
      </c:layout>
      <c:lineChart>
        <c:grouping val="standard"/>
        <c:varyColors val="0"/>
        <c:ser>
          <c:idx val="0"/>
          <c:order val="0"/>
          <c:tx>
            <c:strRef>
              <c:f>'Figure 8.18'!$G$5</c:f>
              <c:strCache>
                <c:ptCount val="1"/>
                <c:pt idx="0">
                  <c:v>Initiate legal proceedings without husband's permission</c:v>
                </c:pt>
              </c:strCache>
            </c:strRef>
          </c:tx>
          <c:spPr>
            <a:ln w="19050">
              <a:solidFill>
                <a:srgbClr val="00B050"/>
              </a:solidFill>
              <a:prstDash val="sysDash"/>
            </a:ln>
          </c:spPr>
          <c:marker>
            <c:symbol val="none"/>
          </c:marker>
          <c:cat>
            <c:numRef>
              <c:f>'Figure 8.18'!$F$6:$F$21</c:f>
              <c:numCache>
                <c:formatCode>0</c:formatCod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'Figure 8.18'!$G$6:$G$21</c:f>
              <c:numCache>
                <c:formatCode>0</c:formatCode>
                <c:ptCount val="16"/>
                <c:pt idx="0">
                  <c:v>70</c:v>
                </c:pt>
                <c:pt idx="1">
                  <c:v>71</c:v>
                </c:pt>
                <c:pt idx="2">
                  <c:v>71</c:v>
                </c:pt>
                <c:pt idx="3">
                  <c:v>72</c:v>
                </c:pt>
                <c:pt idx="4">
                  <c:v>72</c:v>
                </c:pt>
                <c:pt idx="5">
                  <c:v>72</c:v>
                </c:pt>
                <c:pt idx="6">
                  <c:v>73</c:v>
                </c:pt>
                <c:pt idx="7">
                  <c:v>74</c:v>
                </c:pt>
                <c:pt idx="8">
                  <c:v>74</c:v>
                </c:pt>
                <c:pt idx="9">
                  <c:v>75</c:v>
                </c:pt>
                <c:pt idx="10">
                  <c:v>75</c:v>
                </c:pt>
                <c:pt idx="11">
                  <c:v>76</c:v>
                </c:pt>
                <c:pt idx="12">
                  <c:v>76</c:v>
                </c:pt>
                <c:pt idx="13">
                  <c:v>76</c:v>
                </c:pt>
                <c:pt idx="14">
                  <c:v>76</c:v>
                </c:pt>
                <c:pt idx="15">
                  <c:v>76</c:v>
                </c:pt>
              </c:numCache>
            </c:numRef>
          </c:val>
          <c:smooth val="0"/>
        </c:ser>
        <c:ser>
          <c:idx val="1"/>
          <c:order val="1"/>
          <c:tx>
            <c:strRef>
              <c:f>'Figure 8.18'!$H$5</c:f>
              <c:strCache>
                <c:ptCount val="1"/>
                <c:pt idx="0">
                  <c:v>Open a bank account</c:v>
                </c:pt>
              </c:strCache>
            </c:strRef>
          </c:tx>
          <c:spPr>
            <a:ln w="19050">
              <a:solidFill>
                <a:srgbClr val="0070C0"/>
              </a:solidFill>
              <a:prstDash val="solid"/>
            </a:ln>
          </c:spPr>
          <c:marker>
            <c:symbol val="none"/>
          </c:marker>
          <c:cat>
            <c:numRef>
              <c:f>'Figure 8.18'!$F$6:$F$21</c:f>
              <c:numCache>
                <c:formatCode>0</c:formatCod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'Figure 8.18'!$H$6:$H$21</c:f>
              <c:numCache>
                <c:formatCode>0</c:formatCode>
                <c:ptCount val="16"/>
                <c:pt idx="0">
                  <c:v>69</c:v>
                </c:pt>
                <c:pt idx="1">
                  <c:v>70</c:v>
                </c:pt>
                <c:pt idx="2">
                  <c:v>70</c:v>
                </c:pt>
                <c:pt idx="3">
                  <c:v>71</c:v>
                </c:pt>
                <c:pt idx="4">
                  <c:v>71</c:v>
                </c:pt>
                <c:pt idx="5">
                  <c:v>71</c:v>
                </c:pt>
                <c:pt idx="6">
                  <c:v>72</c:v>
                </c:pt>
                <c:pt idx="7">
                  <c:v>73</c:v>
                </c:pt>
                <c:pt idx="8">
                  <c:v>73</c:v>
                </c:pt>
                <c:pt idx="9">
                  <c:v>74</c:v>
                </c:pt>
                <c:pt idx="10">
                  <c:v>74</c:v>
                </c:pt>
                <c:pt idx="11">
                  <c:v>75</c:v>
                </c:pt>
                <c:pt idx="12">
                  <c:v>75</c:v>
                </c:pt>
                <c:pt idx="13">
                  <c:v>75</c:v>
                </c:pt>
                <c:pt idx="14">
                  <c:v>75</c:v>
                </c:pt>
                <c:pt idx="15">
                  <c:v>75</c:v>
                </c:pt>
              </c:numCache>
            </c:numRef>
          </c:val>
          <c:smooth val="0"/>
        </c:ser>
        <c:ser>
          <c:idx val="2"/>
          <c:order val="2"/>
          <c:tx>
            <c:strRef>
              <c:f>'Figure 8.18'!$I$5</c:f>
              <c:strCache>
                <c:ptCount val="1"/>
                <c:pt idx="0">
                  <c:v>Get a job/pursue profession</c:v>
                </c:pt>
              </c:strCache>
            </c:strRef>
          </c:tx>
          <c:spPr>
            <a:ln w="19050">
              <a:solidFill>
                <a:srgbClr val="002060"/>
              </a:solidFill>
            </a:ln>
          </c:spPr>
          <c:marker>
            <c:symbol val="none"/>
          </c:marker>
          <c:cat>
            <c:numRef>
              <c:f>'Figure 8.18'!$F$6:$F$21</c:f>
              <c:numCache>
                <c:formatCode>0</c:formatCod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'Figure 8.18'!$I$6:$I$21</c:f>
              <c:numCache>
                <c:formatCode>0</c:formatCode>
                <c:ptCount val="16"/>
                <c:pt idx="0">
                  <c:v>58</c:v>
                </c:pt>
                <c:pt idx="1">
                  <c:v>60</c:v>
                </c:pt>
                <c:pt idx="2">
                  <c:v>61</c:v>
                </c:pt>
                <c:pt idx="3">
                  <c:v>62</c:v>
                </c:pt>
                <c:pt idx="4">
                  <c:v>63</c:v>
                </c:pt>
                <c:pt idx="5">
                  <c:v>63</c:v>
                </c:pt>
                <c:pt idx="6">
                  <c:v>64</c:v>
                </c:pt>
                <c:pt idx="7">
                  <c:v>64</c:v>
                </c:pt>
                <c:pt idx="8">
                  <c:v>64</c:v>
                </c:pt>
                <c:pt idx="9">
                  <c:v>64</c:v>
                </c:pt>
                <c:pt idx="10">
                  <c:v>64</c:v>
                </c:pt>
                <c:pt idx="11">
                  <c:v>64</c:v>
                </c:pt>
                <c:pt idx="12">
                  <c:v>64</c:v>
                </c:pt>
                <c:pt idx="13">
                  <c:v>64</c:v>
                </c:pt>
                <c:pt idx="14">
                  <c:v>64</c:v>
                </c:pt>
                <c:pt idx="15">
                  <c:v>64</c:v>
                </c:pt>
              </c:numCache>
            </c:numRef>
          </c:val>
          <c:smooth val="0"/>
        </c:ser>
        <c:ser>
          <c:idx val="3"/>
          <c:order val="3"/>
          <c:tx>
            <c:strRef>
              <c:f>'Figure 8.18'!$J$5</c:f>
              <c:strCache>
                <c:ptCount val="1"/>
                <c:pt idx="0">
                  <c:v>Be head of household or family</c:v>
                </c:pt>
              </c:strCache>
            </c:strRef>
          </c:tx>
          <c:spPr>
            <a:ln w="19050">
              <a:solidFill>
                <a:srgbClr val="00B0F0"/>
              </a:solidFill>
            </a:ln>
          </c:spPr>
          <c:marker>
            <c:symbol val="none"/>
          </c:marker>
          <c:cat>
            <c:numRef>
              <c:f>'Figure 8.18'!$F$6:$F$21</c:f>
              <c:numCache>
                <c:formatCode>0</c:formatCod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'Figure 8.18'!$J$6:$J$21</c:f>
              <c:numCache>
                <c:formatCode>0</c:formatCode>
                <c:ptCount val="16"/>
                <c:pt idx="0">
                  <c:v>47</c:v>
                </c:pt>
                <c:pt idx="1">
                  <c:v>48</c:v>
                </c:pt>
                <c:pt idx="2">
                  <c:v>48</c:v>
                </c:pt>
                <c:pt idx="3">
                  <c:v>49</c:v>
                </c:pt>
                <c:pt idx="4">
                  <c:v>49</c:v>
                </c:pt>
                <c:pt idx="5">
                  <c:v>50</c:v>
                </c:pt>
                <c:pt idx="6">
                  <c:v>51</c:v>
                </c:pt>
                <c:pt idx="7">
                  <c:v>52</c:v>
                </c:pt>
                <c:pt idx="8">
                  <c:v>53</c:v>
                </c:pt>
                <c:pt idx="9">
                  <c:v>55</c:v>
                </c:pt>
                <c:pt idx="10">
                  <c:v>56</c:v>
                </c:pt>
                <c:pt idx="11">
                  <c:v>57</c:v>
                </c:pt>
                <c:pt idx="12">
                  <c:v>57</c:v>
                </c:pt>
                <c:pt idx="13">
                  <c:v>57</c:v>
                </c:pt>
                <c:pt idx="14">
                  <c:v>57</c:v>
                </c:pt>
                <c:pt idx="15">
                  <c:v>57</c:v>
                </c:pt>
              </c:numCache>
            </c:numRef>
          </c:val>
          <c:smooth val="0"/>
        </c:ser>
        <c:dLbls>
          <c:showLegendKey val="0"/>
          <c:showVal val="0"/>
          <c:showCatName val="0"/>
          <c:showSerName val="0"/>
          <c:showPercent val="0"/>
          <c:showBubbleSize val="0"/>
        </c:dLbls>
        <c:marker val="1"/>
        <c:smooth val="0"/>
        <c:axId val="211004800"/>
        <c:axId val="211014784"/>
      </c:lineChart>
      <c:catAx>
        <c:axId val="211004800"/>
        <c:scaling>
          <c:orientation val="minMax"/>
        </c:scaling>
        <c:delete val="0"/>
        <c:axPos val="b"/>
        <c:numFmt formatCode="0" sourceLinked="1"/>
        <c:majorTickMark val="out"/>
        <c:minorTickMark val="none"/>
        <c:tickLblPos val="nextTo"/>
        <c:txPr>
          <a:bodyPr rot="-5400000" vert="horz"/>
          <a:lstStyle/>
          <a:p>
            <a:pPr>
              <a:defRPr/>
            </a:pPr>
            <a:endParaRPr lang="en-US"/>
          </a:p>
        </c:txPr>
        <c:crossAx val="211014784"/>
        <c:crosses val="autoZero"/>
        <c:auto val="1"/>
        <c:lblAlgn val="ctr"/>
        <c:lblOffset val="100"/>
        <c:tickLblSkip val="1"/>
        <c:noMultiLvlLbl val="0"/>
      </c:catAx>
      <c:valAx>
        <c:axId val="211014784"/>
        <c:scaling>
          <c:orientation val="minMax"/>
        </c:scaling>
        <c:delete val="0"/>
        <c:axPos val="l"/>
        <c:majorGridlines/>
        <c:numFmt formatCode="0" sourceLinked="1"/>
        <c:majorTickMark val="out"/>
        <c:minorTickMark val="none"/>
        <c:tickLblPos val="nextTo"/>
        <c:crossAx val="211004800"/>
        <c:crosses val="autoZero"/>
        <c:crossBetween val="between"/>
      </c:valAx>
    </c:plotArea>
    <c:legend>
      <c:legendPos val="r"/>
      <c:layout>
        <c:manualLayout>
          <c:xMode val="edge"/>
          <c:yMode val="edge"/>
          <c:x val="7.0247423340375134E-2"/>
          <c:y val="9.1301856216497723E-2"/>
          <c:w val="0.88056558478970615"/>
          <c:h val="0.15326177578186359"/>
        </c:manualLayout>
      </c:layout>
      <c:overlay val="0"/>
    </c:legend>
    <c:plotVisOnly val="1"/>
    <c:dispBlanksAs val="gap"/>
    <c:showDLblsOverMax val="0"/>
  </c:chart>
  <c:spPr>
    <a:ln>
      <a:noFill/>
    </a:ln>
  </c:spPr>
  <c:txPr>
    <a:bodyPr/>
    <a:lstStyle/>
    <a:p>
      <a:pPr>
        <a:defRPr sz="800">
          <a:latin typeface="+mn-lt"/>
        </a:defRPr>
      </a:pPr>
      <a:endParaRPr lang="en-US"/>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Per cent</a:t>
            </a:r>
          </a:p>
        </c:rich>
      </c:tx>
      <c:layout>
        <c:manualLayout>
          <c:xMode val="edge"/>
          <c:yMode val="edge"/>
          <c:x val="1.3070306510193688E-2"/>
          <c:y val="6.3260316393541238E-2"/>
        </c:manualLayout>
      </c:layout>
      <c:overlay val="0"/>
      <c:spPr>
        <a:noFill/>
        <a:ln>
          <a:noFill/>
        </a:ln>
        <a:effectLst/>
      </c:spPr>
    </c:title>
    <c:autoTitleDeleted val="0"/>
    <c:plotArea>
      <c:layout>
        <c:manualLayout>
          <c:layoutTarget val="inner"/>
          <c:xMode val="edge"/>
          <c:yMode val="edge"/>
          <c:x val="7.9048402531773074E-2"/>
          <c:y val="0.17854965666622344"/>
          <c:w val="0.59913056183358049"/>
          <c:h val="0.62826958320609116"/>
        </c:manualLayout>
      </c:layout>
      <c:barChart>
        <c:barDir val="col"/>
        <c:grouping val="stacked"/>
        <c:varyColors val="0"/>
        <c:ser>
          <c:idx val="0"/>
          <c:order val="0"/>
          <c:tx>
            <c:strRef>
              <c:f>'Figure 8.19'!$A$5</c:f>
              <c:strCache>
                <c:ptCount val="1"/>
                <c:pt idx="0">
                  <c:v>Law guarantees the same rights</c:v>
                </c:pt>
              </c:strCache>
            </c:strRef>
          </c:tx>
          <c:spPr>
            <a:solidFill>
              <a:schemeClr val="bg1">
                <a:lumMod val="65000"/>
              </a:schemeClr>
            </a:solidFill>
            <a:ln>
              <a:noFill/>
            </a:ln>
            <a:effectLst/>
          </c:spPr>
          <c:invertIfNegative val="0"/>
          <c:cat>
            <c:strRef>
              <c:f>'Figure 8.19'!$B$4:$E$4</c:f>
              <c:strCache>
                <c:ptCount val="4"/>
                <c:pt idx="0">
                  <c:v>Inheritance for widows</c:v>
                </c:pt>
                <c:pt idx="1">
                  <c:v>Inheritance for daughters</c:v>
                </c:pt>
                <c:pt idx="2">
                  <c:v>Access to land</c:v>
                </c:pt>
                <c:pt idx="3">
                  <c:v>Access to other property</c:v>
                </c:pt>
              </c:strCache>
            </c:strRef>
          </c:cat>
          <c:val>
            <c:numRef>
              <c:f>'Figure 8.19'!$B$5:$E$5</c:f>
              <c:numCache>
                <c:formatCode>0.00</c:formatCode>
                <c:ptCount val="4"/>
                <c:pt idx="0">
                  <c:v>19.827586206896552</c:v>
                </c:pt>
                <c:pt idx="1">
                  <c:v>20</c:v>
                </c:pt>
                <c:pt idx="2">
                  <c:v>17.241379310344829</c:v>
                </c:pt>
                <c:pt idx="3">
                  <c:v>31.896551724137932</c:v>
                </c:pt>
              </c:numCache>
            </c:numRef>
          </c:val>
        </c:ser>
        <c:ser>
          <c:idx val="1"/>
          <c:order val="1"/>
          <c:tx>
            <c:strRef>
              <c:f>'Figure 8.19'!$A$6</c:f>
              <c:strCache>
                <c:ptCount val="1"/>
                <c:pt idx="0">
                  <c:v>Law guarantees the same rights, but discriminatory practices against women</c:v>
                </c:pt>
              </c:strCache>
            </c:strRef>
          </c:tx>
          <c:spPr>
            <a:solidFill>
              <a:srgbClr val="F5750B"/>
            </a:solidFill>
            <a:ln>
              <a:noFill/>
            </a:ln>
            <a:effectLst/>
          </c:spPr>
          <c:invertIfNegative val="0"/>
          <c:cat>
            <c:strRef>
              <c:f>'Figure 8.19'!$B$4:$E$4</c:f>
              <c:strCache>
                <c:ptCount val="4"/>
                <c:pt idx="0">
                  <c:v>Inheritance for widows</c:v>
                </c:pt>
                <c:pt idx="1">
                  <c:v>Inheritance for daughters</c:v>
                </c:pt>
                <c:pt idx="2">
                  <c:v>Access to land</c:v>
                </c:pt>
                <c:pt idx="3">
                  <c:v>Access to other property</c:v>
                </c:pt>
              </c:strCache>
            </c:strRef>
          </c:cat>
          <c:val>
            <c:numRef>
              <c:f>'Figure 8.19'!$B$6:$E$6</c:f>
              <c:numCache>
                <c:formatCode>0.00</c:formatCode>
                <c:ptCount val="4"/>
                <c:pt idx="0">
                  <c:v>51.724137931034484</c:v>
                </c:pt>
                <c:pt idx="1">
                  <c:v>52.173913043478258</c:v>
                </c:pt>
                <c:pt idx="2">
                  <c:v>76.724137931034477</c:v>
                </c:pt>
                <c:pt idx="3">
                  <c:v>62.931034482758619</c:v>
                </c:pt>
              </c:numCache>
            </c:numRef>
          </c:val>
        </c:ser>
        <c:ser>
          <c:idx val="2"/>
          <c:order val="2"/>
          <c:tx>
            <c:strRef>
              <c:f>'Figure 8.19'!$A$7</c:f>
              <c:strCache>
                <c:ptCount val="1"/>
                <c:pt idx="0">
                  <c:v>Law does not guarantee the same rights</c:v>
                </c:pt>
              </c:strCache>
            </c:strRef>
          </c:tx>
          <c:spPr>
            <a:solidFill>
              <a:srgbClr val="C45D08"/>
            </a:solidFill>
            <a:ln>
              <a:noFill/>
            </a:ln>
            <a:effectLst/>
          </c:spPr>
          <c:invertIfNegative val="0"/>
          <c:cat>
            <c:strRef>
              <c:f>'Figure 8.19'!$B$4:$E$4</c:f>
              <c:strCache>
                <c:ptCount val="4"/>
                <c:pt idx="0">
                  <c:v>Inheritance for widows</c:v>
                </c:pt>
                <c:pt idx="1">
                  <c:v>Inheritance for daughters</c:v>
                </c:pt>
                <c:pt idx="2">
                  <c:v>Access to land</c:v>
                </c:pt>
                <c:pt idx="3">
                  <c:v>Access to other property</c:v>
                </c:pt>
              </c:strCache>
            </c:strRef>
          </c:cat>
          <c:val>
            <c:numRef>
              <c:f>'Figure 8.19'!$B$7:$E$7</c:f>
              <c:numCache>
                <c:formatCode>0.00</c:formatCode>
                <c:ptCount val="4"/>
                <c:pt idx="0">
                  <c:v>28.448275862068964</c:v>
                </c:pt>
                <c:pt idx="1">
                  <c:v>27.826086956521738</c:v>
                </c:pt>
                <c:pt idx="2">
                  <c:v>6.0344827586206895</c:v>
                </c:pt>
                <c:pt idx="3">
                  <c:v>5.1724137931034484</c:v>
                </c:pt>
              </c:numCache>
            </c:numRef>
          </c:val>
        </c:ser>
        <c:dLbls>
          <c:showLegendKey val="0"/>
          <c:showVal val="0"/>
          <c:showCatName val="0"/>
          <c:showSerName val="0"/>
          <c:showPercent val="0"/>
          <c:showBubbleSize val="0"/>
        </c:dLbls>
        <c:gapWidth val="150"/>
        <c:overlap val="100"/>
        <c:axId val="211070336"/>
        <c:axId val="210773120"/>
      </c:barChart>
      <c:catAx>
        <c:axId val="21107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0773120"/>
        <c:crosses val="autoZero"/>
        <c:auto val="1"/>
        <c:lblAlgn val="ctr"/>
        <c:lblOffset val="100"/>
        <c:noMultiLvlLbl val="0"/>
      </c:catAx>
      <c:valAx>
        <c:axId val="21077312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vert="horz"/>
          <a:lstStyle/>
          <a:p>
            <a:pPr>
              <a:defRPr/>
            </a:pPr>
            <a:endParaRPr lang="en-US"/>
          </a:p>
        </c:txPr>
        <c:crossAx val="211070336"/>
        <c:crosses val="autoZero"/>
        <c:crossBetween val="between"/>
        <c:majorUnit val="10"/>
      </c:valAx>
      <c:spPr>
        <a:noFill/>
        <a:ln>
          <a:noFill/>
        </a:ln>
        <a:effectLst/>
      </c:spPr>
    </c:plotArea>
    <c:legend>
      <c:legendPos val="r"/>
      <c:layout>
        <c:manualLayout>
          <c:xMode val="edge"/>
          <c:yMode val="edge"/>
          <c:x val="0.69182729042487756"/>
          <c:y val="0.20014102197621336"/>
          <c:w val="0.30289235332739406"/>
          <c:h val="0.55452974135305044"/>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mn-lt"/>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1688712022507978"/>
          <c:y val="6.0377755494550669E-2"/>
          <c:w val="0.78353367699541154"/>
          <c:h val="0.80672792727631382"/>
        </c:manualLayout>
      </c:layout>
      <c:barChart>
        <c:barDir val="bar"/>
        <c:grouping val="clustered"/>
        <c:varyColors val="0"/>
        <c:ser>
          <c:idx val="0"/>
          <c:order val="0"/>
          <c:tx>
            <c:strRef>
              <c:f>'Box 8.4'!$G$15</c:f>
              <c:strCache>
                <c:ptCount val="1"/>
              </c:strCache>
            </c:strRef>
          </c:tx>
          <c:spPr>
            <a:solidFill>
              <a:schemeClr val="accent3"/>
            </a:solidFill>
            <a:ln>
              <a:solidFill>
                <a:schemeClr val="tx1">
                  <a:lumMod val="50000"/>
                  <a:lumOff val="50000"/>
                </a:schemeClr>
              </a:solidFill>
            </a:ln>
          </c:spPr>
          <c:invertIfNegative val="0"/>
          <c:dPt>
            <c:idx val="6"/>
            <c:invertIfNegative val="0"/>
            <c:bubble3D val="0"/>
            <c:spPr>
              <a:solidFill>
                <a:schemeClr val="accent2"/>
              </a:solidFill>
              <a:ln>
                <a:solidFill>
                  <a:schemeClr val="tx1">
                    <a:lumMod val="50000"/>
                    <a:lumOff val="50000"/>
                  </a:schemeClr>
                </a:solidFill>
              </a:ln>
            </c:spPr>
          </c:dPt>
          <c:dPt>
            <c:idx val="7"/>
            <c:invertIfNegative val="0"/>
            <c:bubble3D val="0"/>
            <c:spPr>
              <a:solidFill>
                <a:schemeClr val="accent2"/>
              </a:solidFill>
              <a:ln>
                <a:solidFill>
                  <a:schemeClr val="tx1">
                    <a:lumMod val="50000"/>
                    <a:lumOff val="50000"/>
                  </a:schemeClr>
                </a:solidFill>
              </a:ln>
            </c:spPr>
          </c:dPt>
          <c:dPt>
            <c:idx val="9"/>
            <c:invertIfNegative val="0"/>
            <c:bubble3D val="0"/>
            <c:spPr>
              <a:solidFill>
                <a:schemeClr val="accent2"/>
              </a:solidFill>
              <a:ln>
                <a:solidFill>
                  <a:schemeClr val="tx1">
                    <a:lumMod val="50000"/>
                    <a:lumOff val="50000"/>
                  </a:schemeClr>
                </a:solidFill>
              </a:ln>
            </c:spPr>
          </c:dPt>
          <c:dPt>
            <c:idx val="14"/>
            <c:invertIfNegative val="0"/>
            <c:bubble3D val="0"/>
            <c:spPr>
              <a:solidFill>
                <a:schemeClr val="accent2"/>
              </a:solidFill>
              <a:ln>
                <a:solidFill>
                  <a:schemeClr val="tx1">
                    <a:lumMod val="50000"/>
                    <a:lumOff val="50000"/>
                  </a:schemeClr>
                </a:solidFill>
              </a:ln>
            </c:spPr>
          </c:dPt>
          <c:dPt>
            <c:idx val="15"/>
            <c:invertIfNegative val="0"/>
            <c:bubble3D val="0"/>
            <c:spPr>
              <a:solidFill>
                <a:schemeClr val="accent2"/>
              </a:solidFill>
              <a:ln>
                <a:solidFill>
                  <a:schemeClr val="tx1">
                    <a:lumMod val="50000"/>
                    <a:lumOff val="50000"/>
                  </a:schemeClr>
                </a:solidFill>
              </a:ln>
            </c:spPr>
          </c:dPt>
          <c:dPt>
            <c:idx val="20"/>
            <c:invertIfNegative val="0"/>
            <c:bubble3D val="0"/>
            <c:spPr>
              <a:solidFill>
                <a:schemeClr val="accent2"/>
              </a:solidFill>
              <a:ln>
                <a:solidFill>
                  <a:schemeClr val="tx1">
                    <a:lumMod val="50000"/>
                    <a:lumOff val="50000"/>
                  </a:schemeClr>
                </a:solidFill>
              </a:ln>
            </c:spPr>
          </c:dPt>
          <c:dPt>
            <c:idx val="22"/>
            <c:invertIfNegative val="0"/>
            <c:bubble3D val="0"/>
            <c:spPr>
              <a:solidFill>
                <a:schemeClr val="accent2"/>
              </a:solidFill>
              <a:ln>
                <a:solidFill>
                  <a:schemeClr val="tx1">
                    <a:lumMod val="50000"/>
                    <a:lumOff val="50000"/>
                  </a:schemeClr>
                </a:solidFill>
              </a:ln>
            </c:spPr>
          </c:dPt>
          <c:dPt>
            <c:idx val="23"/>
            <c:invertIfNegative val="0"/>
            <c:bubble3D val="0"/>
            <c:spPr>
              <a:solidFill>
                <a:schemeClr val="accent2"/>
              </a:solidFill>
              <a:ln>
                <a:solidFill>
                  <a:schemeClr val="tx1">
                    <a:lumMod val="50000"/>
                    <a:lumOff val="50000"/>
                  </a:schemeClr>
                </a:solidFill>
              </a:ln>
            </c:spPr>
          </c:dPt>
          <c:dLbls>
            <c:dLbl>
              <c:idx val="0"/>
              <c:delete val="1"/>
            </c:dLbl>
            <c:dLbl>
              <c:idx val="1"/>
              <c:layout>
                <c:manualLayout>
                  <c:x val="4.8910313499860988E-3"/>
                  <c:y val="0"/>
                </c:manualLayout>
              </c:layout>
              <c:tx>
                <c:rich>
                  <a:bodyPr/>
                  <a:lstStyle/>
                  <a:p>
                    <a:r>
                      <a:rPr lang="en-US" sz="1200" b="1"/>
                      <a:t>*</a:t>
                    </a:r>
                    <a:endParaRPr lang="en-US"/>
                  </a:p>
                </c:rich>
              </c:tx>
              <c:dLblPos val="outEnd"/>
              <c:showLegendKey val="0"/>
              <c:showVal val="0"/>
              <c:showCatName val="0"/>
              <c:showSerName val="0"/>
              <c:showPercent val="0"/>
              <c:showBubbleSize val="0"/>
            </c:dLbl>
            <c:dLbl>
              <c:idx val="2"/>
              <c:delete val="1"/>
            </c:dLbl>
            <c:dLbl>
              <c:idx val="3"/>
              <c:tx>
                <c:rich>
                  <a:bodyPr/>
                  <a:lstStyle/>
                  <a:p>
                    <a:r>
                      <a:rPr lang="en-US" sz="1200" b="1"/>
                      <a:t>*</a:t>
                    </a:r>
                    <a:endParaRPr lang="en-US"/>
                  </a:p>
                </c:rich>
              </c:tx>
              <c:showLegendKey val="0"/>
              <c:showVal val="0"/>
              <c:showCatName val="0"/>
              <c:showSerName val="0"/>
              <c:showPercent val="0"/>
              <c:showBubbleSize val="0"/>
            </c:dLbl>
            <c:dLbl>
              <c:idx val="4"/>
              <c:layout>
                <c:manualLayout>
                  <c:x val="4.8393861000768082E-3"/>
                  <c:y val="5.9127864005912786E-3"/>
                </c:manualLayout>
              </c:layout>
              <c:tx>
                <c:rich>
                  <a:bodyPr/>
                  <a:lstStyle/>
                  <a:p>
                    <a:r>
                      <a:rPr lang="en-US" sz="1200" b="1"/>
                      <a:t>*</a:t>
                    </a:r>
                    <a:endParaRPr lang="en-US"/>
                  </a:p>
                </c:rich>
              </c:tx>
              <c:dLblPos val="outEnd"/>
              <c:showLegendKey val="0"/>
              <c:showVal val="0"/>
              <c:showCatName val="0"/>
              <c:showSerName val="0"/>
              <c:showPercent val="0"/>
              <c:showBubbleSize val="0"/>
            </c:dLbl>
            <c:dLbl>
              <c:idx val="5"/>
              <c:layout/>
              <c:tx>
                <c:rich>
                  <a:bodyPr/>
                  <a:lstStyle/>
                  <a:p>
                    <a:r>
                      <a:rPr lang="en-US" sz="1200" b="1"/>
                      <a:t>*</a:t>
                    </a:r>
                    <a:endParaRPr lang="en-US"/>
                  </a:p>
                </c:rich>
              </c:tx>
              <c:showLegendKey val="0"/>
              <c:showVal val="0"/>
              <c:showCatName val="0"/>
              <c:showSerName val="0"/>
              <c:showPercent val="0"/>
              <c:showBubbleSize val="0"/>
            </c:dLbl>
            <c:dLbl>
              <c:idx val="6"/>
              <c:layout>
                <c:manualLayout>
                  <c:x val="7.1942446043165471E-3"/>
                  <c:y val="0"/>
                </c:manualLayout>
              </c:layout>
              <c:tx>
                <c:rich>
                  <a:bodyPr/>
                  <a:lstStyle/>
                  <a:p>
                    <a:r>
                      <a:rPr lang="en-US" sz="1200" b="1"/>
                      <a:t>*</a:t>
                    </a:r>
                    <a:endParaRPr lang="en-US"/>
                  </a:p>
                </c:rich>
              </c:tx>
              <c:dLblPos val="outEnd"/>
              <c:showLegendKey val="0"/>
              <c:showVal val="0"/>
              <c:showCatName val="0"/>
              <c:showSerName val="0"/>
              <c:showPercent val="0"/>
              <c:showBubbleSize val="0"/>
            </c:dLbl>
            <c:dLbl>
              <c:idx val="7"/>
              <c:layout/>
              <c:tx>
                <c:rich>
                  <a:bodyPr/>
                  <a:lstStyle/>
                  <a:p>
                    <a:r>
                      <a:rPr lang="en-US" sz="1200" b="1"/>
                      <a:t>*</a:t>
                    </a:r>
                    <a:endParaRPr lang="en-US"/>
                  </a:p>
                </c:rich>
              </c:tx>
              <c:showLegendKey val="0"/>
              <c:showVal val="0"/>
              <c:showCatName val="0"/>
              <c:showSerName val="0"/>
              <c:showPercent val="0"/>
              <c:showBubbleSize val="0"/>
            </c:dLbl>
            <c:dLbl>
              <c:idx val="8"/>
              <c:layout>
                <c:manualLayout>
                  <c:x val="-2.3161198207495158E-3"/>
                  <c:y val="5.9127864005912786E-3"/>
                </c:manualLayout>
              </c:layout>
              <c:tx>
                <c:rich>
                  <a:bodyPr/>
                  <a:lstStyle/>
                  <a:p>
                    <a:r>
                      <a:rPr lang="en-US" sz="1200" b="1"/>
                      <a:t>*</a:t>
                    </a:r>
                    <a:endParaRPr lang="en-US"/>
                  </a:p>
                </c:rich>
              </c:tx>
              <c:dLblPos val="outEnd"/>
              <c:showLegendKey val="0"/>
              <c:showVal val="0"/>
              <c:showCatName val="0"/>
              <c:showSerName val="0"/>
              <c:showPercent val="0"/>
              <c:showBubbleSize val="0"/>
            </c:dLbl>
            <c:dLbl>
              <c:idx val="9"/>
              <c:layout/>
              <c:tx>
                <c:rich>
                  <a:bodyPr/>
                  <a:lstStyle/>
                  <a:p>
                    <a:r>
                      <a:rPr lang="en-US" sz="1200" b="1"/>
                      <a:t>*</a:t>
                    </a:r>
                    <a:endParaRPr lang="en-US"/>
                  </a:p>
                </c:rich>
              </c:tx>
              <c:showLegendKey val="0"/>
              <c:showVal val="0"/>
              <c:showCatName val="0"/>
              <c:showSerName val="0"/>
              <c:showPercent val="0"/>
              <c:showBubbleSize val="0"/>
            </c:dLbl>
            <c:dLbl>
              <c:idx val="10"/>
              <c:delete val="1"/>
            </c:dLbl>
            <c:dLbl>
              <c:idx val="11"/>
              <c:layout>
                <c:manualLayout>
                  <c:x val="1.4388489208633094E-2"/>
                  <c:y val="0"/>
                </c:manualLayout>
              </c:layout>
              <c:tx>
                <c:rich>
                  <a:bodyPr/>
                  <a:lstStyle/>
                  <a:p>
                    <a:r>
                      <a:rPr lang="en-US" sz="1200" b="1"/>
                      <a:t>*</a:t>
                    </a:r>
                    <a:endParaRPr lang="en-US"/>
                  </a:p>
                </c:rich>
              </c:tx>
              <c:dLblPos val="outEnd"/>
              <c:showLegendKey val="0"/>
              <c:showVal val="0"/>
              <c:showCatName val="0"/>
              <c:showSerName val="0"/>
              <c:showPercent val="0"/>
              <c:showBubbleSize val="0"/>
            </c:dLbl>
            <c:dLbl>
              <c:idx val="14"/>
              <c:layout/>
              <c:tx>
                <c:rich>
                  <a:bodyPr/>
                  <a:lstStyle/>
                  <a:p>
                    <a:r>
                      <a:rPr lang="en-US" sz="1200" b="1"/>
                      <a:t>*</a:t>
                    </a:r>
                    <a:endParaRPr lang="en-US"/>
                  </a:p>
                </c:rich>
              </c:tx>
              <c:showLegendKey val="0"/>
              <c:showVal val="0"/>
              <c:showCatName val="0"/>
              <c:showSerName val="0"/>
              <c:showPercent val="0"/>
              <c:showBubbleSize val="0"/>
            </c:dLbl>
            <c:dLbl>
              <c:idx val="15"/>
              <c:layout/>
              <c:tx>
                <c:rich>
                  <a:bodyPr/>
                  <a:lstStyle/>
                  <a:p>
                    <a:r>
                      <a:rPr lang="en-US" sz="1200" b="1"/>
                      <a:t>*</a:t>
                    </a:r>
                    <a:endParaRPr lang="en-US"/>
                  </a:p>
                </c:rich>
              </c:tx>
              <c:showLegendKey val="0"/>
              <c:showVal val="0"/>
              <c:showCatName val="0"/>
              <c:showSerName val="0"/>
              <c:showPercent val="0"/>
              <c:showBubbleSize val="0"/>
            </c:dLbl>
            <c:dLbl>
              <c:idx val="16"/>
              <c:layout>
                <c:manualLayout>
                  <c:x val="-7.1813285457809697E-3"/>
                  <c:y val="8.869179600886918E-3"/>
                </c:manualLayout>
              </c:layout>
              <c:tx>
                <c:rich>
                  <a:bodyPr/>
                  <a:lstStyle/>
                  <a:p>
                    <a:r>
                      <a:rPr lang="en-US" sz="1200" b="1"/>
                      <a:t>*</a:t>
                    </a:r>
                    <a:endParaRPr lang="en-US"/>
                  </a:p>
                </c:rich>
              </c:tx>
              <c:dLblPos val="outEnd"/>
              <c:showLegendKey val="0"/>
              <c:showVal val="0"/>
              <c:showCatName val="0"/>
              <c:showSerName val="0"/>
              <c:showPercent val="0"/>
              <c:showBubbleSize val="0"/>
            </c:dLbl>
            <c:dLbl>
              <c:idx val="17"/>
              <c:layout>
                <c:manualLayout>
                  <c:x val="2.45861547378391E-3"/>
                  <c:y val="2.7922784596493065E-3"/>
                </c:manualLayout>
              </c:layout>
              <c:tx>
                <c:rich>
                  <a:bodyPr/>
                  <a:lstStyle/>
                  <a:p>
                    <a:r>
                      <a:rPr lang="en-US" sz="1200" b="1"/>
                      <a:t>*</a:t>
                    </a:r>
                    <a:endParaRPr lang="en-US"/>
                  </a:p>
                </c:rich>
              </c:tx>
              <c:dLblPos val="outEnd"/>
              <c:showLegendKey val="0"/>
              <c:showVal val="0"/>
              <c:showCatName val="0"/>
              <c:showSerName val="0"/>
              <c:showPercent val="0"/>
              <c:showBubbleSize val="0"/>
            </c:dLbl>
            <c:dLbl>
              <c:idx val="20"/>
              <c:layout/>
              <c:tx>
                <c:rich>
                  <a:bodyPr/>
                  <a:lstStyle/>
                  <a:p>
                    <a:r>
                      <a:rPr lang="en-US" sz="1200" b="1"/>
                      <a:t>*</a:t>
                    </a:r>
                    <a:endParaRPr lang="en-US" b="1"/>
                  </a:p>
                </c:rich>
              </c:tx>
              <c:showLegendKey val="0"/>
              <c:showVal val="0"/>
              <c:showCatName val="0"/>
              <c:showSerName val="0"/>
              <c:showPercent val="0"/>
              <c:showBubbleSize val="0"/>
            </c:dLbl>
            <c:dLbl>
              <c:idx val="21"/>
              <c:layout/>
              <c:tx>
                <c:rich>
                  <a:bodyPr/>
                  <a:lstStyle/>
                  <a:p>
                    <a:r>
                      <a:rPr lang="en-US" sz="1200" b="1"/>
                      <a:t>*</a:t>
                    </a:r>
                    <a:endParaRPr lang="en-US"/>
                  </a:p>
                </c:rich>
              </c:tx>
              <c:showLegendKey val="0"/>
              <c:showVal val="0"/>
              <c:showCatName val="0"/>
              <c:showSerName val="0"/>
              <c:showPercent val="0"/>
              <c:showBubbleSize val="0"/>
            </c:dLbl>
            <c:dLbl>
              <c:idx val="22"/>
              <c:layout/>
              <c:tx>
                <c:rich>
                  <a:bodyPr/>
                  <a:lstStyle/>
                  <a:p>
                    <a:r>
                      <a:rPr lang="en-US" sz="1200" b="1"/>
                      <a:t>*</a:t>
                    </a:r>
                    <a:endParaRPr lang="en-US"/>
                  </a:p>
                </c:rich>
              </c:tx>
              <c:showLegendKey val="0"/>
              <c:showVal val="0"/>
              <c:showCatName val="0"/>
              <c:showSerName val="0"/>
              <c:showPercent val="0"/>
              <c:showBubbleSize val="0"/>
            </c:dLbl>
            <c:dLbl>
              <c:idx val="23"/>
              <c:layout/>
              <c:tx>
                <c:rich>
                  <a:bodyPr/>
                  <a:lstStyle/>
                  <a:p>
                    <a:r>
                      <a:rPr lang="en-US" sz="1200" b="1"/>
                      <a:t>*</a:t>
                    </a:r>
                    <a:endParaRPr lang="en-US" b="1"/>
                  </a:p>
                </c:rich>
              </c:tx>
              <c:showLegendKey val="0"/>
              <c:showVal val="0"/>
              <c:showCatName val="0"/>
              <c:showSerName val="0"/>
              <c:showPercent val="0"/>
              <c:showBubbleSize val="0"/>
            </c:dLbl>
            <c:dLbl>
              <c:idx val="24"/>
              <c:delete val="1"/>
            </c:dLbl>
            <c:dLbl>
              <c:idx val="25"/>
              <c:layout>
                <c:manualLayout>
                  <c:x val="-4.7743583219063508E-3"/>
                  <c:y val="2.4642817652228062E-3"/>
                </c:manualLayout>
              </c:layout>
              <c:tx>
                <c:rich>
                  <a:bodyPr/>
                  <a:lstStyle/>
                  <a:p>
                    <a:r>
                      <a:rPr lang="en-US" sz="1200" b="1"/>
                      <a:t>*</a:t>
                    </a:r>
                    <a:endParaRPr lang="en-US"/>
                  </a:p>
                </c:rich>
              </c:tx>
              <c:dLblPos val="outEnd"/>
              <c:showLegendKey val="0"/>
              <c:showVal val="0"/>
              <c:showCatName val="0"/>
              <c:showSerName val="0"/>
              <c:showPercent val="0"/>
              <c:showBubbleSize val="0"/>
            </c:dLbl>
            <c:dLbl>
              <c:idx val="26"/>
              <c:delete val="1"/>
            </c:dLbl>
            <c:txPr>
              <a:bodyPr/>
              <a:lstStyle/>
              <a:p>
                <a:pPr>
                  <a:defRPr sz="1200" b="1"/>
                </a:pPr>
                <a:endParaRPr lang="en-US"/>
              </a:p>
            </c:txPr>
            <c:showLegendKey val="0"/>
            <c:showVal val="1"/>
            <c:showCatName val="0"/>
            <c:showSerName val="0"/>
            <c:showPercent val="0"/>
            <c:showBubbleSize val="0"/>
            <c:showLeaderLines val="0"/>
          </c:dLbls>
          <c:cat>
            <c:strRef>
              <c:f>'Box 8.4'!$B$16:$B$43</c:f>
              <c:strCache>
                <c:ptCount val="28"/>
                <c:pt idx="0">
                  <c:v>Moldova</c:v>
                </c:pt>
                <c:pt idx="1">
                  <c:v>Albania</c:v>
                </c:pt>
                <c:pt idx="2">
                  <c:v>DEVELOPED REGIONS</c:v>
                </c:pt>
                <c:pt idx="4">
                  <c:v>Iraq</c:v>
                </c:pt>
                <c:pt idx="5">
                  <c:v>Cambodia</c:v>
                </c:pt>
                <c:pt idx="6">
                  <c:v>Vietnam</c:v>
                </c:pt>
                <c:pt idx="7">
                  <c:v>Tajikistan</c:v>
                </c:pt>
                <c:pt idx="8">
                  <c:v>Pakistan</c:v>
                </c:pt>
                <c:pt idx="9">
                  <c:v>Laos</c:v>
                </c:pt>
                <c:pt idx="10">
                  <c:v>Bangladesh</c:v>
                </c:pt>
                <c:pt idx="11">
                  <c:v>Azerbajian</c:v>
                </c:pt>
                <c:pt idx="12">
                  <c:v>ASIA</c:v>
                </c:pt>
                <c:pt idx="14">
                  <c:v>Venezuela</c:v>
                </c:pt>
                <c:pt idx="15">
                  <c:v>Panama</c:v>
                </c:pt>
                <c:pt idx="16">
                  <c:v>Mexico</c:v>
                </c:pt>
                <c:pt idx="17">
                  <c:v>Guatemala</c:v>
                </c:pt>
                <c:pt idx="18">
                  <c:v>LATIN AMERICA</c:v>
                </c:pt>
                <c:pt idx="20">
                  <c:v>Uganda</c:v>
                </c:pt>
                <c:pt idx="21">
                  <c:v>Togo</c:v>
                </c:pt>
                <c:pt idx="22">
                  <c:v>Sudan (former)</c:v>
                </c:pt>
                <c:pt idx="23">
                  <c:v>Niger</c:v>
                </c:pt>
                <c:pt idx="24">
                  <c:v>Kenya</c:v>
                </c:pt>
                <c:pt idx="25">
                  <c:v>Malawi</c:v>
                </c:pt>
                <c:pt idx="26">
                  <c:v>Chad</c:v>
                </c:pt>
                <c:pt idx="27">
                  <c:v>AFRICA</c:v>
                </c:pt>
              </c:strCache>
            </c:strRef>
          </c:cat>
          <c:val>
            <c:numRef>
              <c:f>'Box 8.4'!$G$16:$G$43</c:f>
              <c:numCache>
                <c:formatCode>#,##0</c:formatCode>
                <c:ptCount val="28"/>
                <c:pt idx="0">
                  <c:v>-1.2407661124740472</c:v>
                </c:pt>
                <c:pt idx="1">
                  <c:v>-8.4800950585157508</c:v>
                </c:pt>
                <c:pt idx="4">
                  <c:v>-4.6169024428072003</c:v>
                </c:pt>
                <c:pt idx="5">
                  <c:v>-3.1581484041059387</c:v>
                </c:pt>
                <c:pt idx="6">
                  <c:v>2.3480673442643205</c:v>
                </c:pt>
                <c:pt idx="7">
                  <c:v>0.23128379052926262</c:v>
                </c:pt>
                <c:pt idx="8">
                  <c:v>-11.17130129419192</c:v>
                </c:pt>
                <c:pt idx="9">
                  <c:v>3.5505552354539729</c:v>
                </c:pt>
                <c:pt idx="10">
                  <c:v>-0.63117813857747429</c:v>
                </c:pt>
                <c:pt idx="11">
                  <c:v>-3.1155530436800185</c:v>
                </c:pt>
                <c:pt idx="14">
                  <c:v>5.5650033635047471</c:v>
                </c:pt>
                <c:pt idx="15">
                  <c:v>4.6986406787989869</c:v>
                </c:pt>
                <c:pt idx="16">
                  <c:v>-3.6188257317575507</c:v>
                </c:pt>
                <c:pt idx="17">
                  <c:v>-6.2504619287993863</c:v>
                </c:pt>
                <c:pt idx="20">
                  <c:v>3.3903766283591303</c:v>
                </c:pt>
                <c:pt idx="21">
                  <c:v>-3.273571161056394</c:v>
                </c:pt>
                <c:pt idx="22">
                  <c:v>5.6550997536852723</c:v>
                </c:pt>
                <c:pt idx="23">
                  <c:v>0.31078340361482221</c:v>
                </c:pt>
                <c:pt idx="24">
                  <c:v>-1.3341325655766694</c:v>
                </c:pt>
                <c:pt idx="25">
                  <c:v>-4.982283771991936</c:v>
                </c:pt>
                <c:pt idx="26">
                  <c:v>-2.3997841879497308</c:v>
                </c:pt>
              </c:numCache>
            </c:numRef>
          </c:val>
        </c:ser>
        <c:dLbls>
          <c:showLegendKey val="0"/>
          <c:showVal val="0"/>
          <c:showCatName val="0"/>
          <c:showSerName val="0"/>
          <c:showPercent val="0"/>
          <c:showBubbleSize val="0"/>
        </c:dLbls>
        <c:gapWidth val="0"/>
        <c:axId val="210454400"/>
        <c:axId val="210455936"/>
      </c:barChart>
      <c:catAx>
        <c:axId val="210454400"/>
        <c:scaling>
          <c:orientation val="minMax"/>
        </c:scaling>
        <c:delete val="0"/>
        <c:axPos val="l"/>
        <c:numFmt formatCode="General" sourceLinked="1"/>
        <c:majorTickMark val="none"/>
        <c:minorTickMark val="none"/>
        <c:tickLblPos val="low"/>
        <c:txPr>
          <a:bodyPr/>
          <a:lstStyle/>
          <a:p>
            <a:pPr>
              <a:defRPr sz="900">
                <a:latin typeface="+mn-lt"/>
              </a:defRPr>
            </a:pPr>
            <a:endParaRPr lang="en-US"/>
          </a:p>
        </c:txPr>
        <c:crossAx val="210455936"/>
        <c:crosses val="autoZero"/>
        <c:auto val="1"/>
        <c:lblAlgn val="ctr"/>
        <c:lblOffset val="100"/>
        <c:noMultiLvlLbl val="0"/>
      </c:catAx>
      <c:valAx>
        <c:axId val="210455936"/>
        <c:scaling>
          <c:orientation val="minMax"/>
          <c:max val="13"/>
          <c:min val="-13"/>
        </c:scaling>
        <c:delete val="0"/>
        <c:axPos val="b"/>
        <c:majorGridlines/>
        <c:title>
          <c:tx>
            <c:rich>
              <a:bodyPr/>
              <a:lstStyle/>
              <a:p>
                <a:pPr>
                  <a:defRPr/>
                </a:pPr>
                <a:r>
                  <a:rPr lang="en-US"/>
                  <a:t>Relative</a:t>
                </a:r>
                <a:r>
                  <a:rPr lang="en-US" baseline="0"/>
                  <a:t> </a:t>
                </a:r>
                <a:r>
                  <a:rPr lang="en-US"/>
                  <a:t>difference  (%) in</a:t>
                </a:r>
                <a:r>
                  <a:rPr lang="en-US" baseline="0"/>
                  <a:t> </a:t>
                </a:r>
                <a:r>
                  <a:rPr lang="en-US"/>
                  <a:t>DEC b</a:t>
                </a:r>
                <a:r>
                  <a:rPr lang="en-US" baseline="0"/>
                  <a:t>etween male and female headed households </a:t>
                </a:r>
                <a:endParaRPr lang="en-US"/>
              </a:p>
            </c:rich>
          </c:tx>
          <c:layout/>
          <c:overlay val="0"/>
        </c:title>
        <c:numFmt formatCode="#,##0" sourceLinked="1"/>
        <c:majorTickMark val="out"/>
        <c:minorTickMark val="none"/>
        <c:tickLblPos val="nextTo"/>
        <c:txPr>
          <a:bodyPr/>
          <a:lstStyle/>
          <a:p>
            <a:pPr>
              <a:defRPr sz="900"/>
            </a:pPr>
            <a:endParaRPr lang="en-US"/>
          </a:p>
        </c:txPr>
        <c:crossAx val="210454400"/>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1688712022507978"/>
          <c:y val="7.9563648293963257E-2"/>
          <c:w val="0.78353367699541154"/>
          <c:h val="0.78754221347331588"/>
        </c:manualLayout>
      </c:layout>
      <c:barChart>
        <c:barDir val="bar"/>
        <c:grouping val="clustered"/>
        <c:varyColors val="0"/>
        <c:ser>
          <c:idx val="0"/>
          <c:order val="0"/>
          <c:tx>
            <c:strRef>
              <c:f>'Box 8.4'!$L$15</c:f>
              <c:strCache>
                <c:ptCount val="1"/>
              </c:strCache>
            </c:strRef>
          </c:tx>
          <c:spPr>
            <a:solidFill>
              <a:schemeClr val="accent3"/>
            </a:solidFill>
            <a:ln>
              <a:solidFill>
                <a:schemeClr val="tx1">
                  <a:lumMod val="50000"/>
                  <a:lumOff val="50000"/>
                </a:schemeClr>
              </a:solidFill>
            </a:ln>
          </c:spPr>
          <c:invertIfNegative val="0"/>
          <c:dPt>
            <c:idx val="0"/>
            <c:invertIfNegative val="0"/>
            <c:bubble3D val="0"/>
            <c:spPr>
              <a:solidFill>
                <a:schemeClr val="accent2"/>
              </a:solidFill>
              <a:ln>
                <a:solidFill>
                  <a:schemeClr val="tx1">
                    <a:lumMod val="50000"/>
                    <a:lumOff val="50000"/>
                  </a:schemeClr>
                </a:solidFill>
              </a:ln>
            </c:spPr>
          </c:dPt>
          <c:dPt>
            <c:idx val="1"/>
            <c:invertIfNegative val="0"/>
            <c:bubble3D val="0"/>
            <c:spPr>
              <a:solidFill>
                <a:schemeClr val="accent2"/>
              </a:solidFill>
              <a:ln>
                <a:solidFill>
                  <a:schemeClr val="tx1">
                    <a:lumMod val="50000"/>
                    <a:lumOff val="50000"/>
                  </a:schemeClr>
                </a:solidFill>
              </a:ln>
            </c:spPr>
          </c:dPt>
          <c:dPt>
            <c:idx val="5"/>
            <c:invertIfNegative val="0"/>
            <c:bubble3D val="0"/>
            <c:spPr>
              <a:solidFill>
                <a:schemeClr val="accent2"/>
              </a:solidFill>
              <a:ln>
                <a:solidFill>
                  <a:schemeClr val="tx1">
                    <a:lumMod val="50000"/>
                    <a:lumOff val="50000"/>
                  </a:schemeClr>
                </a:solidFill>
              </a:ln>
            </c:spPr>
          </c:dPt>
          <c:dPt>
            <c:idx val="6"/>
            <c:invertIfNegative val="0"/>
            <c:bubble3D val="0"/>
            <c:spPr>
              <a:solidFill>
                <a:schemeClr val="accent2"/>
              </a:solidFill>
              <a:ln>
                <a:solidFill>
                  <a:schemeClr val="tx1">
                    <a:lumMod val="50000"/>
                    <a:lumOff val="50000"/>
                  </a:schemeClr>
                </a:solidFill>
              </a:ln>
            </c:spPr>
          </c:dPt>
          <c:dPt>
            <c:idx val="7"/>
            <c:invertIfNegative val="0"/>
            <c:bubble3D val="0"/>
            <c:spPr>
              <a:solidFill>
                <a:schemeClr val="accent2"/>
              </a:solidFill>
              <a:ln>
                <a:solidFill>
                  <a:schemeClr val="tx1">
                    <a:lumMod val="50000"/>
                    <a:lumOff val="50000"/>
                  </a:schemeClr>
                </a:solidFill>
              </a:ln>
            </c:spPr>
          </c:dPt>
          <c:dPt>
            <c:idx val="9"/>
            <c:invertIfNegative val="0"/>
            <c:bubble3D val="0"/>
            <c:spPr>
              <a:solidFill>
                <a:schemeClr val="accent2"/>
              </a:solidFill>
              <a:ln>
                <a:solidFill>
                  <a:schemeClr val="tx1">
                    <a:lumMod val="50000"/>
                    <a:lumOff val="50000"/>
                  </a:schemeClr>
                </a:solidFill>
              </a:ln>
            </c:spPr>
          </c:dPt>
          <c:dPt>
            <c:idx val="10"/>
            <c:invertIfNegative val="0"/>
            <c:bubble3D val="0"/>
            <c:spPr>
              <a:solidFill>
                <a:schemeClr val="accent2"/>
              </a:solidFill>
              <a:ln>
                <a:solidFill>
                  <a:schemeClr val="tx1">
                    <a:lumMod val="50000"/>
                    <a:lumOff val="50000"/>
                  </a:schemeClr>
                </a:solidFill>
              </a:ln>
            </c:spPr>
          </c:dPt>
          <c:dPt>
            <c:idx val="11"/>
            <c:invertIfNegative val="0"/>
            <c:bubble3D val="0"/>
            <c:spPr>
              <a:solidFill>
                <a:schemeClr val="accent2"/>
              </a:solidFill>
              <a:ln>
                <a:solidFill>
                  <a:schemeClr val="tx1">
                    <a:lumMod val="50000"/>
                    <a:lumOff val="50000"/>
                  </a:schemeClr>
                </a:solidFill>
              </a:ln>
            </c:spPr>
          </c:dPt>
          <c:dPt>
            <c:idx val="14"/>
            <c:invertIfNegative val="0"/>
            <c:bubble3D val="0"/>
            <c:spPr>
              <a:solidFill>
                <a:schemeClr val="accent2"/>
              </a:solidFill>
              <a:ln>
                <a:solidFill>
                  <a:schemeClr val="tx1">
                    <a:lumMod val="50000"/>
                    <a:lumOff val="50000"/>
                  </a:schemeClr>
                </a:solidFill>
              </a:ln>
            </c:spPr>
          </c:dPt>
          <c:dPt>
            <c:idx val="15"/>
            <c:invertIfNegative val="0"/>
            <c:bubble3D val="0"/>
            <c:spPr>
              <a:solidFill>
                <a:schemeClr val="accent2"/>
              </a:solidFill>
              <a:ln>
                <a:solidFill>
                  <a:schemeClr val="tx1">
                    <a:lumMod val="50000"/>
                    <a:lumOff val="50000"/>
                  </a:schemeClr>
                </a:solidFill>
              </a:ln>
            </c:spPr>
          </c:dPt>
          <c:dPt>
            <c:idx val="16"/>
            <c:invertIfNegative val="0"/>
            <c:bubble3D val="0"/>
            <c:spPr>
              <a:solidFill>
                <a:schemeClr val="accent2"/>
              </a:solidFill>
              <a:ln>
                <a:solidFill>
                  <a:schemeClr val="tx1">
                    <a:lumMod val="50000"/>
                    <a:lumOff val="50000"/>
                  </a:schemeClr>
                </a:solidFill>
              </a:ln>
            </c:spPr>
          </c:dPt>
          <c:dPt>
            <c:idx val="20"/>
            <c:invertIfNegative val="0"/>
            <c:bubble3D val="0"/>
            <c:spPr>
              <a:solidFill>
                <a:schemeClr val="accent2"/>
              </a:solidFill>
              <a:ln>
                <a:solidFill>
                  <a:schemeClr val="tx1">
                    <a:lumMod val="50000"/>
                    <a:lumOff val="50000"/>
                  </a:schemeClr>
                </a:solidFill>
              </a:ln>
            </c:spPr>
          </c:dPt>
          <c:dPt>
            <c:idx val="21"/>
            <c:invertIfNegative val="0"/>
            <c:bubble3D val="0"/>
            <c:spPr>
              <a:solidFill>
                <a:schemeClr val="accent2"/>
              </a:solidFill>
              <a:ln>
                <a:solidFill>
                  <a:schemeClr val="tx1">
                    <a:lumMod val="50000"/>
                    <a:lumOff val="50000"/>
                  </a:schemeClr>
                </a:solidFill>
              </a:ln>
            </c:spPr>
          </c:dPt>
          <c:dPt>
            <c:idx val="22"/>
            <c:invertIfNegative val="0"/>
            <c:bubble3D val="0"/>
            <c:spPr>
              <a:solidFill>
                <a:schemeClr val="accent2"/>
              </a:solidFill>
              <a:ln>
                <a:solidFill>
                  <a:schemeClr val="tx1">
                    <a:lumMod val="50000"/>
                    <a:lumOff val="50000"/>
                  </a:schemeClr>
                </a:solidFill>
              </a:ln>
            </c:spPr>
          </c:dPt>
          <c:dPt>
            <c:idx val="23"/>
            <c:invertIfNegative val="0"/>
            <c:bubble3D val="0"/>
            <c:spPr>
              <a:solidFill>
                <a:schemeClr val="accent2"/>
              </a:solidFill>
              <a:ln>
                <a:solidFill>
                  <a:schemeClr val="tx1">
                    <a:lumMod val="50000"/>
                    <a:lumOff val="50000"/>
                  </a:schemeClr>
                </a:solidFill>
              </a:ln>
            </c:spPr>
          </c:dPt>
          <c:dPt>
            <c:idx val="24"/>
            <c:invertIfNegative val="0"/>
            <c:bubble3D val="0"/>
            <c:spPr>
              <a:solidFill>
                <a:schemeClr val="accent2"/>
              </a:solidFill>
              <a:ln>
                <a:solidFill>
                  <a:schemeClr val="tx1">
                    <a:lumMod val="50000"/>
                    <a:lumOff val="50000"/>
                  </a:schemeClr>
                </a:solidFill>
              </a:ln>
            </c:spPr>
          </c:dPt>
          <c:dPt>
            <c:idx val="25"/>
            <c:invertIfNegative val="0"/>
            <c:bubble3D val="0"/>
            <c:spPr>
              <a:solidFill>
                <a:schemeClr val="accent2"/>
              </a:solidFill>
              <a:ln>
                <a:solidFill>
                  <a:schemeClr val="tx1">
                    <a:lumMod val="50000"/>
                    <a:lumOff val="50000"/>
                  </a:schemeClr>
                </a:solidFill>
              </a:ln>
            </c:spPr>
          </c:dPt>
          <c:dPt>
            <c:idx val="26"/>
            <c:invertIfNegative val="0"/>
            <c:bubble3D val="0"/>
            <c:spPr>
              <a:solidFill>
                <a:schemeClr val="accent2"/>
              </a:solidFill>
              <a:ln>
                <a:solidFill>
                  <a:schemeClr val="tx1">
                    <a:lumMod val="50000"/>
                    <a:lumOff val="50000"/>
                  </a:schemeClr>
                </a:solidFill>
              </a:ln>
            </c:spPr>
          </c:dPt>
          <c:dLbls>
            <c:dLbl>
              <c:idx val="0"/>
              <c:delete val="1"/>
            </c:dLbl>
            <c:dLbl>
              <c:idx val="1"/>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4"/>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5"/>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6"/>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7"/>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8"/>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9"/>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10"/>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11"/>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14"/>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15"/>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16"/>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17"/>
              <c:delete val="1"/>
            </c:dLbl>
            <c:dLbl>
              <c:idx val="20"/>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21"/>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22"/>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23"/>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24"/>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dLbl>
              <c:idx val="25"/>
              <c:layout/>
              <c:tx>
                <c:rich>
                  <a:bodyPr/>
                  <a:lstStyle/>
                  <a:p>
                    <a:pPr>
                      <a:defRPr/>
                    </a:pPr>
                    <a:r>
                      <a:rPr lang="en-US"/>
                      <a:t>*</a:t>
                    </a:r>
                  </a:p>
                </c:rich>
              </c:tx>
              <c:spPr/>
              <c:showLegendKey val="0"/>
              <c:showVal val="0"/>
              <c:showCatName val="0"/>
              <c:showSerName val="0"/>
              <c:showPercent val="0"/>
              <c:showBubbleSize val="0"/>
            </c:dLbl>
            <c:dLbl>
              <c:idx val="26"/>
              <c:layout/>
              <c:tx>
                <c:rich>
                  <a:bodyPr/>
                  <a:lstStyle/>
                  <a:p>
                    <a:pPr>
                      <a:defRPr/>
                    </a:pPr>
                    <a:r>
                      <a:rPr lang="en-US" sz="1000" b="0" i="0" u="none" strike="noStrike" baseline="0">
                        <a:effectLst/>
                      </a:rPr>
                      <a:t>*</a:t>
                    </a:r>
                    <a:endParaRPr 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'Box 8.4'!$B$16:$B$43</c:f>
              <c:strCache>
                <c:ptCount val="28"/>
                <c:pt idx="0">
                  <c:v>Moldova</c:v>
                </c:pt>
                <c:pt idx="1">
                  <c:v>Albania</c:v>
                </c:pt>
                <c:pt idx="2">
                  <c:v>DEVELOPED REGIONS</c:v>
                </c:pt>
                <c:pt idx="4">
                  <c:v>Iraq</c:v>
                </c:pt>
                <c:pt idx="5">
                  <c:v>Cambodia</c:v>
                </c:pt>
                <c:pt idx="6">
                  <c:v>Vietnam</c:v>
                </c:pt>
                <c:pt idx="7">
                  <c:v>Tajikistan</c:v>
                </c:pt>
                <c:pt idx="8">
                  <c:v>Pakistan</c:v>
                </c:pt>
                <c:pt idx="9">
                  <c:v>Laos</c:v>
                </c:pt>
                <c:pt idx="10">
                  <c:v>Bangladesh</c:v>
                </c:pt>
                <c:pt idx="11">
                  <c:v>Azerbajian</c:v>
                </c:pt>
                <c:pt idx="12">
                  <c:v>ASIA</c:v>
                </c:pt>
                <c:pt idx="14">
                  <c:v>Venezuela</c:v>
                </c:pt>
                <c:pt idx="15">
                  <c:v>Panama</c:v>
                </c:pt>
                <c:pt idx="16">
                  <c:v>Mexico</c:v>
                </c:pt>
                <c:pt idx="17">
                  <c:v>Guatemala</c:v>
                </c:pt>
                <c:pt idx="18">
                  <c:v>LATIN AMERICA</c:v>
                </c:pt>
                <c:pt idx="20">
                  <c:v>Uganda</c:v>
                </c:pt>
                <c:pt idx="21">
                  <c:v>Togo</c:v>
                </c:pt>
                <c:pt idx="22">
                  <c:v>Sudan (former)</c:v>
                </c:pt>
                <c:pt idx="23">
                  <c:v>Niger</c:v>
                </c:pt>
                <c:pt idx="24">
                  <c:v>Kenya</c:v>
                </c:pt>
                <c:pt idx="25">
                  <c:v>Malawi</c:v>
                </c:pt>
                <c:pt idx="26">
                  <c:v>Chad</c:v>
                </c:pt>
                <c:pt idx="27">
                  <c:v>AFRICA</c:v>
                </c:pt>
              </c:strCache>
            </c:strRef>
          </c:cat>
          <c:val>
            <c:numRef>
              <c:f>'Box 8.4'!$L$16:$L$43</c:f>
              <c:numCache>
                <c:formatCode>#,##0</c:formatCode>
                <c:ptCount val="28"/>
                <c:pt idx="0">
                  <c:v>1.3973391391751833</c:v>
                </c:pt>
                <c:pt idx="1">
                  <c:v>7.1215867045455958</c:v>
                </c:pt>
                <c:pt idx="4">
                  <c:v>-2.6741874486340329</c:v>
                </c:pt>
                <c:pt idx="5">
                  <c:v>1.133514658705137</c:v>
                </c:pt>
                <c:pt idx="6">
                  <c:v>4.6342890431780797</c:v>
                </c:pt>
                <c:pt idx="7">
                  <c:v>5.3024468110447724</c:v>
                </c:pt>
                <c:pt idx="8">
                  <c:v>-7.9911699313494147</c:v>
                </c:pt>
                <c:pt idx="9">
                  <c:v>7.6313665525691787</c:v>
                </c:pt>
                <c:pt idx="10">
                  <c:v>2.5789056007882172</c:v>
                </c:pt>
                <c:pt idx="11">
                  <c:v>2.1813346194706362</c:v>
                </c:pt>
                <c:pt idx="14">
                  <c:v>7.7854227880097104</c:v>
                </c:pt>
                <c:pt idx="15">
                  <c:v>8.5936187926933361</c:v>
                </c:pt>
                <c:pt idx="16">
                  <c:v>6.94090663016694</c:v>
                </c:pt>
                <c:pt idx="17">
                  <c:v>-5.832567528104679E-2</c:v>
                </c:pt>
                <c:pt idx="20">
                  <c:v>5.8112667498615647</c:v>
                </c:pt>
                <c:pt idx="21">
                  <c:v>1.8953329189557808</c:v>
                </c:pt>
                <c:pt idx="22">
                  <c:v>8.5487699184470767</c:v>
                </c:pt>
                <c:pt idx="23">
                  <c:v>6.4940879375278424</c:v>
                </c:pt>
                <c:pt idx="24">
                  <c:v>2.3562406136420604</c:v>
                </c:pt>
                <c:pt idx="25">
                  <c:v>2.7597676487191785</c:v>
                </c:pt>
                <c:pt idx="26">
                  <c:v>3.6754446544863213</c:v>
                </c:pt>
              </c:numCache>
            </c:numRef>
          </c:val>
        </c:ser>
        <c:dLbls>
          <c:showLegendKey val="0"/>
          <c:showVal val="0"/>
          <c:showCatName val="0"/>
          <c:showSerName val="0"/>
          <c:showPercent val="0"/>
          <c:showBubbleSize val="0"/>
        </c:dLbls>
        <c:gapWidth val="0"/>
        <c:axId val="210856960"/>
        <c:axId val="210875136"/>
      </c:barChart>
      <c:catAx>
        <c:axId val="210856960"/>
        <c:scaling>
          <c:orientation val="minMax"/>
        </c:scaling>
        <c:delete val="0"/>
        <c:axPos val="l"/>
        <c:numFmt formatCode="General" sourceLinked="1"/>
        <c:majorTickMark val="none"/>
        <c:minorTickMark val="none"/>
        <c:tickLblPos val="low"/>
        <c:txPr>
          <a:bodyPr/>
          <a:lstStyle/>
          <a:p>
            <a:pPr>
              <a:defRPr sz="900">
                <a:latin typeface="+mn-lt"/>
              </a:defRPr>
            </a:pPr>
            <a:endParaRPr lang="en-US"/>
          </a:p>
        </c:txPr>
        <c:crossAx val="210875136"/>
        <c:crosses val="autoZero"/>
        <c:auto val="1"/>
        <c:lblAlgn val="ctr"/>
        <c:lblOffset val="100"/>
        <c:noMultiLvlLbl val="0"/>
      </c:catAx>
      <c:valAx>
        <c:axId val="210875136"/>
        <c:scaling>
          <c:orientation val="minMax"/>
          <c:max val="13"/>
          <c:min val="-13"/>
        </c:scaling>
        <c:delete val="0"/>
        <c:axPos val="b"/>
        <c:majorGridlines/>
        <c:title>
          <c:tx>
            <c:rich>
              <a:bodyPr/>
              <a:lstStyle/>
              <a:p>
                <a:pPr>
                  <a:defRPr/>
                </a:pPr>
                <a:r>
                  <a:rPr lang="en-US"/>
                  <a:t>Relative difference (%) in</a:t>
                </a:r>
                <a:r>
                  <a:rPr lang="en-US" baseline="0"/>
                  <a:t> </a:t>
                </a:r>
                <a:r>
                  <a:rPr lang="en-US"/>
                  <a:t>DEC b</a:t>
                </a:r>
                <a:r>
                  <a:rPr lang="en-US" baseline="0"/>
                  <a:t>etween male and female headed households </a:t>
                </a:r>
                <a:endParaRPr lang="en-US"/>
              </a:p>
            </c:rich>
          </c:tx>
          <c:layout/>
          <c:overlay val="0"/>
        </c:title>
        <c:numFmt formatCode="#,##0" sourceLinked="1"/>
        <c:majorTickMark val="out"/>
        <c:minorTickMark val="none"/>
        <c:tickLblPos val="nextTo"/>
        <c:txPr>
          <a:bodyPr/>
          <a:lstStyle/>
          <a:p>
            <a:pPr>
              <a:defRPr sz="900"/>
            </a:pPr>
            <a:endParaRPr lang="en-US"/>
          </a:p>
        </c:txPr>
        <c:crossAx val="210856960"/>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1688712022507978"/>
          <c:y val="9.0772651352465233E-2"/>
          <c:w val="0.78353367699541154"/>
          <c:h val="0.7763330513437886"/>
        </c:manualLayout>
      </c:layout>
      <c:barChart>
        <c:barDir val="bar"/>
        <c:grouping val="clustered"/>
        <c:varyColors val="0"/>
        <c:ser>
          <c:idx val="0"/>
          <c:order val="0"/>
          <c:tx>
            <c:strRef>
              <c:f>'Box 8.4'!$Q$15</c:f>
              <c:strCache>
                <c:ptCount val="1"/>
              </c:strCache>
            </c:strRef>
          </c:tx>
          <c:spPr>
            <a:solidFill>
              <a:schemeClr val="accent2"/>
            </a:solidFill>
            <a:ln>
              <a:solidFill>
                <a:schemeClr val="tx1">
                  <a:lumMod val="50000"/>
                  <a:lumOff val="50000"/>
                </a:schemeClr>
              </a:solidFill>
            </a:ln>
          </c:spPr>
          <c:invertIfNegative val="0"/>
          <c:dPt>
            <c:idx val="0"/>
            <c:invertIfNegative val="0"/>
            <c:bubble3D val="0"/>
          </c:dPt>
          <c:dPt>
            <c:idx val="1"/>
            <c:invertIfNegative val="0"/>
            <c:bubble3D val="0"/>
            <c:spPr>
              <a:solidFill>
                <a:schemeClr val="accent3"/>
              </a:solidFill>
              <a:ln>
                <a:solidFill>
                  <a:schemeClr val="tx1">
                    <a:lumMod val="50000"/>
                    <a:lumOff val="50000"/>
                  </a:schemeClr>
                </a:solidFill>
              </a:ln>
            </c:spPr>
          </c:dPt>
          <c:dPt>
            <c:idx val="5"/>
            <c:invertIfNegative val="0"/>
            <c:bubble3D val="0"/>
          </c:dPt>
          <c:dPt>
            <c:idx val="6"/>
            <c:invertIfNegative val="0"/>
            <c:bubble3D val="0"/>
          </c:dPt>
          <c:dPt>
            <c:idx val="7"/>
            <c:invertIfNegative val="0"/>
            <c:bubble3D val="0"/>
          </c:dPt>
          <c:dPt>
            <c:idx val="9"/>
            <c:invertIfNegative val="0"/>
            <c:bubble3D val="0"/>
          </c:dPt>
          <c:dPt>
            <c:idx val="10"/>
            <c:invertIfNegative val="0"/>
            <c:bubble3D val="0"/>
          </c:dPt>
          <c:dPt>
            <c:idx val="11"/>
            <c:invertIfNegative val="0"/>
            <c:bubble3D val="0"/>
          </c:dPt>
          <c:dPt>
            <c:idx val="14"/>
            <c:invertIfNegative val="0"/>
            <c:bubble3D val="0"/>
          </c:dPt>
          <c:dPt>
            <c:idx val="15"/>
            <c:invertIfNegative val="0"/>
            <c:bubble3D val="0"/>
          </c:dPt>
          <c:dPt>
            <c:idx val="16"/>
            <c:invertIfNegative val="0"/>
            <c:bubble3D val="0"/>
          </c:dPt>
          <c:dPt>
            <c:idx val="20"/>
            <c:invertIfNegative val="0"/>
            <c:bubble3D val="0"/>
          </c:dPt>
          <c:dPt>
            <c:idx val="21"/>
            <c:invertIfNegative val="0"/>
            <c:bubble3D val="0"/>
          </c:dPt>
          <c:dPt>
            <c:idx val="22"/>
            <c:invertIfNegative val="0"/>
            <c:bubble3D val="0"/>
          </c:dPt>
          <c:dPt>
            <c:idx val="23"/>
            <c:invertIfNegative val="0"/>
            <c:bubble3D val="0"/>
          </c:dPt>
          <c:dPt>
            <c:idx val="24"/>
            <c:invertIfNegative val="0"/>
            <c:bubble3D val="0"/>
          </c:dPt>
          <c:dPt>
            <c:idx val="25"/>
            <c:invertIfNegative val="0"/>
            <c:bubble3D val="0"/>
          </c:dPt>
          <c:dPt>
            <c:idx val="26"/>
            <c:invertIfNegative val="0"/>
            <c:bubble3D val="0"/>
            <c:spPr>
              <a:solidFill>
                <a:schemeClr val="accent3"/>
              </a:solidFill>
              <a:ln>
                <a:solidFill>
                  <a:schemeClr val="tx1">
                    <a:lumMod val="50000"/>
                    <a:lumOff val="50000"/>
                  </a:schemeClr>
                </a:solidFill>
              </a:ln>
            </c:spPr>
          </c:dPt>
          <c:dLbls>
            <c:dLbl>
              <c:idx val="0"/>
              <c:delete val="1"/>
            </c:dLbl>
            <c:dLbl>
              <c:idx val="1"/>
              <c:layout/>
              <c:tx>
                <c:rich>
                  <a:bodyPr/>
                  <a:lstStyle/>
                  <a:p>
                    <a:r>
                      <a:rPr lang="en-US"/>
                      <a:t>*</a:t>
                    </a:r>
                  </a:p>
                </c:rich>
              </c:tx>
              <c:showLegendKey val="0"/>
              <c:showVal val="0"/>
              <c:showCatName val="0"/>
              <c:showSerName val="0"/>
              <c:showPercent val="0"/>
              <c:showBubbleSize val="0"/>
            </c:dLbl>
            <c:dLbl>
              <c:idx val="3"/>
              <c:tx>
                <c:rich>
                  <a:bodyPr/>
                  <a:lstStyle/>
                  <a:p>
                    <a:r>
                      <a:rPr lang="en-US"/>
                      <a:t>*</a:t>
                    </a:r>
                  </a:p>
                </c:rich>
              </c:tx>
              <c:showLegendKey val="0"/>
              <c:showVal val="0"/>
              <c:showCatName val="0"/>
              <c:showSerName val="0"/>
              <c:showPercent val="0"/>
              <c:showBubbleSize val="0"/>
            </c:dLbl>
            <c:dLbl>
              <c:idx val="4"/>
              <c:layout/>
              <c:tx>
                <c:rich>
                  <a:bodyPr/>
                  <a:lstStyle/>
                  <a:p>
                    <a:r>
                      <a:rPr lang="en-US"/>
                      <a:t>*</a:t>
                    </a:r>
                  </a:p>
                </c:rich>
              </c:tx>
              <c:showLegendKey val="0"/>
              <c:showVal val="0"/>
              <c:showCatName val="0"/>
              <c:showSerName val="0"/>
              <c:showPercent val="0"/>
              <c:showBubbleSize val="0"/>
            </c:dLbl>
            <c:dLbl>
              <c:idx val="5"/>
              <c:layout/>
              <c:tx>
                <c:rich>
                  <a:bodyPr/>
                  <a:lstStyle/>
                  <a:p>
                    <a:r>
                      <a:rPr lang="en-US"/>
                      <a:t>*</a:t>
                    </a:r>
                  </a:p>
                </c:rich>
              </c:tx>
              <c:showLegendKey val="0"/>
              <c:showVal val="0"/>
              <c:showCatName val="0"/>
              <c:showSerName val="0"/>
              <c:showPercent val="0"/>
              <c:showBubbleSize val="0"/>
            </c:dLbl>
            <c:dLbl>
              <c:idx val="6"/>
              <c:layout/>
              <c:tx>
                <c:rich>
                  <a:bodyPr/>
                  <a:lstStyle/>
                  <a:p>
                    <a:r>
                      <a:rPr lang="en-US"/>
                      <a:t>*</a:t>
                    </a:r>
                  </a:p>
                </c:rich>
              </c:tx>
              <c:showLegendKey val="0"/>
              <c:showVal val="0"/>
              <c:showCatName val="0"/>
              <c:showSerName val="0"/>
              <c:showPercent val="0"/>
              <c:showBubbleSize val="0"/>
            </c:dLbl>
            <c:dLbl>
              <c:idx val="7"/>
              <c:layout/>
              <c:tx>
                <c:rich>
                  <a:bodyPr/>
                  <a:lstStyle/>
                  <a:p>
                    <a:r>
                      <a:rPr lang="en-US"/>
                      <a:t>*</a:t>
                    </a:r>
                  </a:p>
                </c:rich>
              </c:tx>
              <c:showLegendKey val="0"/>
              <c:showVal val="0"/>
              <c:showCatName val="0"/>
              <c:showSerName val="0"/>
              <c:showPercent val="0"/>
              <c:showBubbleSize val="0"/>
            </c:dLbl>
            <c:dLbl>
              <c:idx val="8"/>
              <c:layout/>
              <c:tx>
                <c:rich>
                  <a:bodyPr/>
                  <a:lstStyle/>
                  <a:p>
                    <a:r>
                      <a:rPr lang="en-US"/>
                      <a:t>*</a:t>
                    </a:r>
                  </a:p>
                </c:rich>
              </c:tx>
              <c:showLegendKey val="0"/>
              <c:showVal val="0"/>
              <c:showCatName val="0"/>
              <c:showSerName val="0"/>
              <c:showPercent val="0"/>
              <c:showBubbleSize val="0"/>
            </c:dLbl>
            <c:dLbl>
              <c:idx val="9"/>
              <c:delete val="1"/>
            </c:dLbl>
            <c:dLbl>
              <c:idx val="10"/>
              <c:layout/>
              <c:tx>
                <c:rich>
                  <a:bodyPr/>
                  <a:lstStyle/>
                  <a:p>
                    <a:r>
                      <a:rPr lang="en-US"/>
                      <a:t>*</a:t>
                    </a:r>
                  </a:p>
                </c:rich>
              </c:tx>
              <c:showLegendKey val="0"/>
              <c:showVal val="0"/>
              <c:showCatName val="0"/>
              <c:showSerName val="0"/>
              <c:showPercent val="0"/>
              <c:showBubbleSize val="0"/>
            </c:dLbl>
            <c:dLbl>
              <c:idx val="11"/>
              <c:layout/>
              <c:tx>
                <c:rich>
                  <a:bodyPr/>
                  <a:lstStyle/>
                  <a:p>
                    <a:r>
                      <a:rPr lang="en-US"/>
                      <a:t>*</a:t>
                    </a:r>
                  </a:p>
                </c:rich>
              </c:tx>
              <c:showLegendKey val="0"/>
              <c:showVal val="0"/>
              <c:showCatName val="0"/>
              <c:showSerName val="0"/>
              <c:showPercent val="0"/>
              <c:showBubbleSize val="0"/>
            </c:dLbl>
            <c:dLbl>
              <c:idx val="13"/>
              <c:tx>
                <c:rich>
                  <a:bodyPr/>
                  <a:lstStyle/>
                  <a:p>
                    <a:r>
                      <a:rPr lang="en-US"/>
                      <a:t>*</a:t>
                    </a:r>
                  </a:p>
                </c:rich>
              </c:tx>
              <c:showLegendKey val="0"/>
              <c:showVal val="0"/>
              <c:showCatName val="0"/>
              <c:showSerName val="0"/>
              <c:showPercent val="0"/>
              <c:showBubbleSize val="0"/>
            </c:dLbl>
            <c:dLbl>
              <c:idx val="14"/>
              <c:layout/>
              <c:tx>
                <c:rich>
                  <a:bodyPr/>
                  <a:lstStyle/>
                  <a:p>
                    <a:r>
                      <a:rPr lang="en-US"/>
                      <a:t>*</a:t>
                    </a:r>
                  </a:p>
                </c:rich>
              </c:tx>
              <c:showLegendKey val="0"/>
              <c:showVal val="0"/>
              <c:showCatName val="0"/>
              <c:showSerName val="0"/>
              <c:showPercent val="0"/>
              <c:showBubbleSize val="0"/>
            </c:dLbl>
            <c:dLbl>
              <c:idx val="15"/>
              <c:layout/>
              <c:tx>
                <c:rich>
                  <a:bodyPr/>
                  <a:lstStyle/>
                  <a:p>
                    <a:r>
                      <a:rPr lang="en-US"/>
                      <a:t>*</a:t>
                    </a:r>
                  </a:p>
                </c:rich>
              </c:tx>
              <c:showLegendKey val="0"/>
              <c:showVal val="0"/>
              <c:showCatName val="0"/>
              <c:showSerName val="0"/>
              <c:showPercent val="0"/>
              <c:showBubbleSize val="0"/>
            </c:dLbl>
            <c:dLbl>
              <c:idx val="16"/>
              <c:layout/>
              <c:tx>
                <c:rich>
                  <a:bodyPr/>
                  <a:lstStyle/>
                  <a:p>
                    <a:r>
                      <a:rPr lang="en-US"/>
                      <a:t>*</a:t>
                    </a:r>
                  </a:p>
                </c:rich>
              </c:tx>
              <c:showLegendKey val="0"/>
              <c:showVal val="0"/>
              <c:showCatName val="0"/>
              <c:showSerName val="0"/>
              <c:showPercent val="0"/>
              <c:showBubbleSize val="0"/>
            </c:dLbl>
            <c:dLbl>
              <c:idx val="17"/>
              <c:layout/>
              <c:tx>
                <c:rich>
                  <a:bodyPr/>
                  <a:lstStyle/>
                  <a:p>
                    <a:r>
                      <a:rPr lang="en-US"/>
                      <a:t>*</a:t>
                    </a:r>
                  </a:p>
                </c:rich>
              </c:tx>
              <c:showLegendKey val="0"/>
              <c:showVal val="0"/>
              <c:showCatName val="0"/>
              <c:showSerName val="0"/>
              <c:showPercent val="0"/>
              <c:showBubbleSize val="0"/>
            </c:dLbl>
            <c:dLbl>
              <c:idx val="19"/>
              <c:tx>
                <c:rich>
                  <a:bodyPr/>
                  <a:lstStyle/>
                  <a:p>
                    <a:r>
                      <a:rPr lang="en-US"/>
                      <a:t>*</a:t>
                    </a:r>
                  </a:p>
                </c:rich>
              </c:tx>
              <c:showLegendKey val="0"/>
              <c:showVal val="0"/>
              <c:showCatName val="0"/>
              <c:showSerName val="0"/>
              <c:showPercent val="0"/>
              <c:showBubbleSize val="0"/>
            </c:dLbl>
            <c:dLbl>
              <c:idx val="20"/>
              <c:layout/>
              <c:tx>
                <c:rich>
                  <a:bodyPr/>
                  <a:lstStyle/>
                  <a:p>
                    <a:r>
                      <a:rPr lang="en-US" sz="1200" b="1" i="0" u="none" strike="noStrike" baseline="0">
                        <a:effectLst/>
                      </a:rPr>
                      <a:t>*</a:t>
                    </a:r>
                    <a:endParaRPr lang="en-US"/>
                  </a:p>
                </c:rich>
              </c:tx>
              <c:showLegendKey val="0"/>
              <c:showVal val="0"/>
              <c:showCatName val="0"/>
              <c:showSerName val="0"/>
              <c:showPercent val="0"/>
              <c:showBubbleSize val="0"/>
            </c:dLbl>
            <c:dLbl>
              <c:idx val="21"/>
              <c:layout/>
              <c:tx>
                <c:rich>
                  <a:bodyPr/>
                  <a:lstStyle/>
                  <a:p>
                    <a:r>
                      <a:rPr lang="en-US"/>
                      <a:t>*</a:t>
                    </a:r>
                  </a:p>
                </c:rich>
              </c:tx>
              <c:showLegendKey val="0"/>
              <c:showVal val="0"/>
              <c:showCatName val="0"/>
              <c:showSerName val="0"/>
              <c:showPercent val="0"/>
              <c:showBubbleSize val="0"/>
            </c:dLbl>
            <c:dLbl>
              <c:idx val="22"/>
              <c:delete val="1"/>
            </c:dLbl>
            <c:dLbl>
              <c:idx val="23"/>
              <c:delete val="1"/>
            </c:dLbl>
            <c:dLbl>
              <c:idx val="24"/>
              <c:layout/>
              <c:tx>
                <c:rich>
                  <a:bodyPr/>
                  <a:lstStyle/>
                  <a:p>
                    <a:r>
                      <a:rPr lang="en-US" sz="1200" b="1"/>
                      <a:t>*</a:t>
                    </a:r>
                    <a:endParaRPr lang="en-US" b="1"/>
                  </a:p>
                </c:rich>
              </c:tx>
              <c:showLegendKey val="0"/>
              <c:showVal val="0"/>
              <c:showCatName val="0"/>
              <c:showSerName val="0"/>
              <c:showPercent val="0"/>
              <c:showBubbleSize val="0"/>
            </c:dLbl>
            <c:dLbl>
              <c:idx val="25"/>
              <c:layout/>
              <c:tx>
                <c:rich>
                  <a:bodyPr/>
                  <a:lstStyle/>
                  <a:p>
                    <a:r>
                      <a:rPr lang="en-US"/>
                      <a:t>*</a:t>
                    </a:r>
                  </a:p>
                </c:rich>
              </c:tx>
              <c:showLegendKey val="0"/>
              <c:showVal val="0"/>
              <c:showCatName val="0"/>
              <c:showSerName val="0"/>
              <c:showPercent val="0"/>
              <c:showBubbleSize val="0"/>
            </c:dLbl>
            <c:dLbl>
              <c:idx val="26"/>
              <c:delete val="1"/>
            </c:dLbl>
            <c:txPr>
              <a:bodyPr/>
              <a:lstStyle/>
              <a:p>
                <a:pPr>
                  <a:defRPr sz="1200" b="1"/>
                </a:pPr>
                <a:endParaRPr lang="en-US"/>
              </a:p>
            </c:txPr>
            <c:showLegendKey val="0"/>
            <c:showVal val="1"/>
            <c:showCatName val="0"/>
            <c:showSerName val="0"/>
            <c:showPercent val="0"/>
            <c:showBubbleSize val="0"/>
            <c:showLeaderLines val="0"/>
          </c:dLbls>
          <c:cat>
            <c:strRef>
              <c:f>'Box 8.4'!$B$16:$B$43</c:f>
              <c:strCache>
                <c:ptCount val="28"/>
                <c:pt idx="0">
                  <c:v>Moldova</c:v>
                </c:pt>
                <c:pt idx="1">
                  <c:v>Albania</c:v>
                </c:pt>
                <c:pt idx="2">
                  <c:v>DEVELOPED REGIONS</c:v>
                </c:pt>
                <c:pt idx="4">
                  <c:v>Iraq</c:v>
                </c:pt>
                <c:pt idx="5">
                  <c:v>Cambodia</c:v>
                </c:pt>
                <c:pt idx="6">
                  <c:v>Vietnam</c:v>
                </c:pt>
                <c:pt idx="7">
                  <c:v>Tajikistan</c:v>
                </c:pt>
                <c:pt idx="8">
                  <c:v>Pakistan</c:v>
                </c:pt>
                <c:pt idx="9">
                  <c:v>Laos</c:v>
                </c:pt>
                <c:pt idx="10">
                  <c:v>Bangladesh</c:v>
                </c:pt>
                <c:pt idx="11">
                  <c:v>Azerbajian</c:v>
                </c:pt>
                <c:pt idx="12">
                  <c:v>ASIA</c:v>
                </c:pt>
                <c:pt idx="14">
                  <c:v>Venezuela</c:v>
                </c:pt>
                <c:pt idx="15">
                  <c:v>Panama</c:v>
                </c:pt>
                <c:pt idx="16">
                  <c:v>Mexico</c:v>
                </c:pt>
                <c:pt idx="17">
                  <c:v>Guatemala</c:v>
                </c:pt>
                <c:pt idx="18">
                  <c:v>LATIN AMERICA</c:v>
                </c:pt>
                <c:pt idx="20">
                  <c:v>Uganda</c:v>
                </c:pt>
                <c:pt idx="21">
                  <c:v>Togo</c:v>
                </c:pt>
                <c:pt idx="22">
                  <c:v>Sudan (former)</c:v>
                </c:pt>
                <c:pt idx="23">
                  <c:v>Niger</c:v>
                </c:pt>
                <c:pt idx="24">
                  <c:v>Kenya</c:v>
                </c:pt>
                <c:pt idx="25">
                  <c:v>Malawi</c:v>
                </c:pt>
                <c:pt idx="26">
                  <c:v>Chad</c:v>
                </c:pt>
                <c:pt idx="27">
                  <c:v>AFRICA</c:v>
                </c:pt>
              </c:strCache>
            </c:strRef>
          </c:cat>
          <c:val>
            <c:numRef>
              <c:f>'Box 8.4'!$Q$16:$Q$43</c:f>
              <c:numCache>
                <c:formatCode>#,##0</c:formatCode>
                <c:ptCount val="28"/>
                <c:pt idx="0">
                  <c:v>4.4238426484811475</c:v>
                </c:pt>
                <c:pt idx="1">
                  <c:v>-13.159378493859192</c:v>
                </c:pt>
                <c:pt idx="4">
                  <c:v>25.67654748260555</c:v>
                </c:pt>
                <c:pt idx="5">
                  <c:v>23.652329352133624</c:v>
                </c:pt>
                <c:pt idx="6">
                  <c:v>28.303177562447797</c:v>
                </c:pt>
                <c:pt idx="7">
                  <c:v>18.011903627723676</c:v>
                </c:pt>
                <c:pt idx="8">
                  <c:v>38.263837979489892</c:v>
                </c:pt>
                <c:pt idx="9">
                  <c:v>13.878531516523287</c:v>
                </c:pt>
                <c:pt idx="10">
                  <c:v>11.981081343410899</c:v>
                </c:pt>
                <c:pt idx="11">
                  <c:v>5.4584040219965173</c:v>
                </c:pt>
                <c:pt idx="14">
                  <c:v>25.08916440670707</c:v>
                </c:pt>
                <c:pt idx="15">
                  <c:v>20.16907643310693</c:v>
                </c:pt>
                <c:pt idx="16">
                  <c:v>15.684977363161995</c:v>
                </c:pt>
                <c:pt idx="17">
                  <c:v>23.736048204479808</c:v>
                </c:pt>
                <c:pt idx="20">
                  <c:v>18.418742545842441</c:v>
                </c:pt>
                <c:pt idx="21">
                  <c:v>14.627223745868855</c:v>
                </c:pt>
                <c:pt idx="22">
                  <c:v>8.2323068439194049</c:v>
                </c:pt>
                <c:pt idx="23">
                  <c:v>11.056124826667734</c:v>
                </c:pt>
                <c:pt idx="24">
                  <c:v>6.3505589475922495</c:v>
                </c:pt>
                <c:pt idx="25">
                  <c:v>7.8978978244216087</c:v>
                </c:pt>
                <c:pt idx="26">
                  <c:v>-5.5434584545194943</c:v>
                </c:pt>
              </c:numCache>
            </c:numRef>
          </c:val>
        </c:ser>
        <c:dLbls>
          <c:showLegendKey val="0"/>
          <c:showVal val="0"/>
          <c:showCatName val="0"/>
          <c:showSerName val="0"/>
          <c:showPercent val="0"/>
          <c:showBubbleSize val="0"/>
        </c:dLbls>
        <c:gapWidth val="0"/>
        <c:axId val="210921728"/>
        <c:axId val="212860928"/>
      </c:barChart>
      <c:catAx>
        <c:axId val="210921728"/>
        <c:scaling>
          <c:orientation val="minMax"/>
        </c:scaling>
        <c:delete val="0"/>
        <c:axPos val="l"/>
        <c:numFmt formatCode="General" sourceLinked="1"/>
        <c:majorTickMark val="none"/>
        <c:minorTickMark val="none"/>
        <c:tickLblPos val="low"/>
        <c:txPr>
          <a:bodyPr/>
          <a:lstStyle/>
          <a:p>
            <a:pPr>
              <a:defRPr sz="900">
                <a:latin typeface="+mn-lt"/>
              </a:defRPr>
            </a:pPr>
            <a:endParaRPr lang="en-US"/>
          </a:p>
        </c:txPr>
        <c:crossAx val="212860928"/>
        <c:crosses val="autoZero"/>
        <c:auto val="1"/>
        <c:lblAlgn val="ctr"/>
        <c:lblOffset val="100"/>
        <c:noMultiLvlLbl val="0"/>
      </c:catAx>
      <c:valAx>
        <c:axId val="212860928"/>
        <c:scaling>
          <c:orientation val="minMax"/>
          <c:max val="45"/>
          <c:min val="-20"/>
        </c:scaling>
        <c:delete val="0"/>
        <c:axPos val="b"/>
        <c:majorGridlines/>
        <c:title>
          <c:tx>
            <c:rich>
              <a:bodyPr/>
              <a:lstStyle/>
              <a:p>
                <a:pPr>
                  <a:defRPr/>
                </a:pPr>
                <a:r>
                  <a:rPr lang="en-US"/>
                  <a:t>Relative difference (%) in</a:t>
                </a:r>
                <a:r>
                  <a:rPr lang="en-US" baseline="0"/>
                  <a:t> </a:t>
                </a:r>
                <a:r>
                  <a:rPr lang="en-US"/>
                  <a:t>DEC b</a:t>
                </a:r>
                <a:r>
                  <a:rPr lang="en-US" baseline="0"/>
                  <a:t>etween male and female headed households </a:t>
                </a:r>
                <a:endParaRPr lang="en-US"/>
              </a:p>
            </c:rich>
          </c:tx>
          <c:layout/>
          <c:overlay val="0"/>
        </c:title>
        <c:numFmt formatCode="#,##0" sourceLinked="1"/>
        <c:majorTickMark val="out"/>
        <c:minorTickMark val="none"/>
        <c:tickLblPos val="nextTo"/>
        <c:txPr>
          <a:bodyPr/>
          <a:lstStyle/>
          <a:p>
            <a:pPr>
              <a:defRPr sz="900"/>
            </a:pPr>
            <a:endParaRPr lang="en-US"/>
          </a:p>
        </c:txPr>
        <c:crossAx val="210921728"/>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1688712022507978"/>
          <c:y val="8.5685006629888524E-2"/>
          <c:w val="0.78353367699541154"/>
          <c:h val="0.7814205968536676"/>
        </c:manualLayout>
      </c:layout>
      <c:barChart>
        <c:barDir val="bar"/>
        <c:grouping val="clustered"/>
        <c:varyColors val="0"/>
        <c:ser>
          <c:idx val="0"/>
          <c:order val="0"/>
          <c:tx>
            <c:strRef>
              <c:f>'Box 8.4'!$V$15</c:f>
              <c:strCache>
                <c:ptCount val="1"/>
              </c:strCache>
            </c:strRef>
          </c:tx>
          <c:spPr>
            <a:solidFill>
              <a:schemeClr val="accent2"/>
            </a:solidFill>
            <a:ln>
              <a:solidFill>
                <a:schemeClr val="tx1">
                  <a:lumMod val="50000"/>
                  <a:lumOff val="50000"/>
                </a:schemeClr>
              </a:solidFill>
            </a:ln>
          </c:spPr>
          <c:invertIfNegative val="0"/>
          <c:dPt>
            <c:idx val="0"/>
            <c:invertIfNegative val="0"/>
            <c:bubble3D val="0"/>
            <c:spPr>
              <a:solidFill>
                <a:schemeClr val="accent3"/>
              </a:solidFill>
              <a:ln>
                <a:solidFill>
                  <a:schemeClr val="tx1">
                    <a:lumMod val="50000"/>
                    <a:lumOff val="50000"/>
                  </a:schemeClr>
                </a:solidFill>
              </a:ln>
            </c:spPr>
          </c:dPt>
          <c:dPt>
            <c:idx val="1"/>
            <c:invertIfNegative val="0"/>
            <c:bubble3D val="0"/>
          </c:dPt>
          <c:dPt>
            <c:idx val="5"/>
            <c:invertIfNegative val="0"/>
            <c:bubble3D val="0"/>
          </c:dPt>
          <c:dPt>
            <c:idx val="6"/>
            <c:invertIfNegative val="0"/>
            <c:bubble3D val="0"/>
          </c:dPt>
          <c:dPt>
            <c:idx val="7"/>
            <c:invertIfNegative val="0"/>
            <c:bubble3D val="0"/>
          </c:dPt>
          <c:dPt>
            <c:idx val="8"/>
            <c:invertIfNegative val="0"/>
            <c:bubble3D val="0"/>
            <c:spPr>
              <a:solidFill>
                <a:schemeClr val="accent3"/>
              </a:solidFill>
              <a:ln>
                <a:solidFill>
                  <a:schemeClr val="tx1">
                    <a:lumMod val="50000"/>
                    <a:lumOff val="50000"/>
                  </a:schemeClr>
                </a:solidFill>
              </a:ln>
            </c:spPr>
          </c:dPt>
          <c:dPt>
            <c:idx val="9"/>
            <c:invertIfNegative val="0"/>
            <c:bubble3D val="0"/>
          </c:dPt>
          <c:dPt>
            <c:idx val="10"/>
            <c:invertIfNegative val="0"/>
            <c:bubble3D val="0"/>
          </c:dPt>
          <c:dPt>
            <c:idx val="11"/>
            <c:invertIfNegative val="0"/>
            <c:bubble3D val="0"/>
          </c:dPt>
          <c:dPt>
            <c:idx val="14"/>
            <c:invertIfNegative val="0"/>
            <c:bubble3D val="0"/>
          </c:dPt>
          <c:dPt>
            <c:idx val="15"/>
            <c:invertIfNegative val="0"/>
            <c:bubble3D val="0"/>
          </c:dPt>
          <c:dPt>
            <c:idx val="16"/>
            <c:invertIfNegative val="0"/>
            <c:bubble3D val="0"/>
          </c:dPt>
          <c:dPt>
            <c:idx val="17"/>
            <c:invertIfNegative val="0"/>
            <c:bubble3D val="0"/>
            <c:spPr>
              <a:solidFill>
                <a:schemeClr val="accent3"/>
              </a:solidFill>
              <a:ln>
                <a:solidFill>
                  <a:schemeClr val="tx1">
                    <a:lumMod val="50000"/>
                    <a:lumOff val="50000"/>
                  </a:schemeClr>
                </a:solidFill>
              </a:ln>
            </c:spPr>
          </c:dPt>
          <c:dPt>
            <c:idx val="20"/>
            <c:invertIfNegative val="0"/>
            <c:bubble3D val="0"/>
          </c:dPt>
          <c:dPt>
            <c:idx val="21"/>
            <c:invertIfNegative val="0"/>
            <c:bubble3D val="0"/>
          </c:dPt>
          <c:dPt>
            <c:idx val="22"/>
            <c:invertIfNegative val="0"/>
            <c:bubble3D val="0"/>
          </c:dPt>
          <c:dPt>
            <c:idx val="23"/>
            <c:invertIfNegative val="0"/>
            <c:bubble3D val="0"/>
          </c:dPt>
          <c:dPt>
            <c:idx val="24"/>
            <c:invertIfNegative val="0"/>
            <c:bubble3D val="0"/>
          </c:dPt>
          <c:dPt>
            <c:idx val="25"/>
            <c:invertIfNegative val="0"/>
            <c:bubble3D val="0"/>
            <c:spPr>
              <a:solidFill>
                <a:schemeClr val="accent3"/>
              </a:solidFill>
              <a:ln>
                <a:solidFill>
                  <a:schemeClr val="tx1">
                    <a:lumMod val="50000"/>
                    <a:lumOff val="50000"/>
                  </a:schemeClr>
                </a:solidFill>
              </a:ln>
            </c:spPr>
          </c:dPt>
          <c:dPt>
            <c:idx val="26"/>
            <c:invertIfNegative val="0"/>
            <c:bubble3D val="0"/>
            <c:spPr>
              <a:solidFill>
                <a:schemeClr val="accent3"/>
              </a:solidFill>
              <a:ln>
                <a:solidFill>
                  <a:schemeClr val="tx1">
                    <a:lumMod val="50000"/>
                    <a:lumOff val="50000"/>
                  </a:schemeClr>
                </a:solidFill>
              </a:ln>
            </c:spPr>
          </c:dPt>
          <c:dLbls>
            <c:dLbl>
              <c:idx val="0"/>
              <c:layout/>
              <c:tx>
                <c:rich>
                  <a:bodyPr/>
                  <a:lstStyle/>
                  <a:p>
                    <a:r>
                      <a:rPr lang="en-US"/>
                      <a:t>*</a:t>
                    </a:r>
                  </a:p>
                </c:rich>
              </c:tx>
              <c:showLegendKey val="0"/>
              <c:showVal val="0"/>
              <c:showCatName val="0"/>
              <c:showSerName val="0"/>
              <c:showPercent val="0"/>
              <c:showBubbleSize val="0"/>
            </c:dLbl>
            <c:dLbl>
              <c:idx val="1"/>
              <c:layout/>
              <c:tx>
                <c:rich>
                  <a:bodyPr/>
                  <a:lstStyle/>
                  <a:p>
                    <a:r>
                      <a:rPr lang="en-US"/>
                      <a:t>*</a:t>
                    </a:r>
                  </a:p>
                </c:rich>
              </c:tx>
              <c:showLegendKey val="0"/>
              <c:showVal val="0"/>
              <c:showCatName val="0"/>
              <c:showSerName val="0"/>
              <c:showPercent val="0"/>
              <c:showBubbleSize val="0"/>
            </c:dLbl>
            <c:dLbl>
              <c:idx val="4"/>
              <c:delete val="1"/>
            </c:dLbl>
            <c:dLbl>
              <c:idx val="5"/>
              <c:layout/>
              <c:tx>
                <c:rich>
                  <a:bodyPr/>
                  <a:lstStyle/>
                  <a:p>
                    <a:r>
                      <a:rPr lang="en-US"/>
                      <a:t>*</a:t>
                    </a:r>
                  </a:p>
                </c:rich>
              </c:tx>
              <c:showLegendKey val="0"/>
              <c:showVal val="0"/>
              <c:showCatName val="0"/>
              <c:showSerName val="0"/>
              <c:showPercent val="0"/>
              <c:showBubbleSize val="0"/>
            </c:dLbl>
            <c:dLbl>
              <c:idx val="6"/>
              <c:layout/>
              <c:tx>
                <c:rich>
                  <a:bodyPr/>
                  <a:lstStyle/>
                  <a:p>
                    <a:r>
                      <a:rPr lang="en-US"/>
                      <a:t>*</a:t>
                    </a:r>
                  </a:p>
                </c:rich>
              </c:tx>
              <c:showLegendKey val="0"/>
              <c:showVal val="0"/>
              <c:showCatName val="0"/>
              <c:showSerName val="0"/>
              <c:showPercent val="0"/>
              <c:showBubbleSize val="0"/>
            </c:dLbl>
            <c:dLbl>
              <c:idx val="7"/>
              <c:layout/>
              <c:tx>
                <c:rich>
                  <a:bodyPr/>
                  <a:lstStyle/>
                  <a:p>
                    <a:r>
                      <a:rPr lang="en-US"/>
                      <a:t>*</a:t>
                    </a:r>
                  </a:p>
                </c:rich>
              </c:tx>
              <c:showLegendKey val="0"/>
              <c:showVal val="0"/>
              <c:showCatName val="0"/>
              <c:showSerName val="0"/>
              <c:showPercent val="0"/>
              <c:showBubbleSize val="0"/>
            </c:dLbl>
            <c:dLbl>
              <c:idx val="8"/>
              <c:layout/>
              <c:tx>
                <c:rich>
                  <a:bodyPr/>
                  <a:lstStyle/>
                  <a:p>
                    <a:r>
                      <a:rPr lang="en-US"/>
                      <a:t>*</a:t>
                    </a:r>
                  </a:p>
                </c:rich>
              </c:tx>
              <c:showLegendKey val="0"/>
              <c:showVal val="0"/>
              <c:showCatName val="0"/>
              <c:showSerName val="0"/>
              <c:showPercent val="0"/>
              <c:showBubbleSize val="0"/>
            </c:dLbl>
            <c:dLbl>
              <c:idx val="9"/>
              <c:layout/>
              <c:tx>
                <c:rich>
                  <a:bodyPr/>
                  <a:lstStyle/>
                  <a:p>
                    <a:r>
                      <a:rPr lang="en-US"/>
                      <a:t>*</a:t>
                    </a:r>
                  </a:p>
                </c:rich>
              </c:tx>
              <c:showLegendKey val="0"/>
              <c:showVal val="0"/>
              <c:showCatName val="0"/>
              <c:showSerName val="0"/>
              <c:showPercent val="0"/>
              <c:showBubbleSize val="0"/>
            </c:dLbl>
            <c:dLbl>
              <c:idx val="10"/>
              <c:layout/>
              <c:tx>
                <c:rich>
                  <a:bodyPr/>
                  <a:lstStyle/>
                  <a:p>
                    <a:r>
                      <a:rPr lang="en-US"/>
                      <a:t>*</a:t>
                    </a:r>
                  </a:p>
                </c:rich>
              </c:tx>
              <c:showLegendKey val="0"/>
              <c:showVal val="0"/>
              <c:showCatName val="0"/>
              <c:showSerName val="0"/>
              <c:showPercent val="0"/>
              <c:showBubbleSize val="0"/>
            </c:dLbl>
            <c:dLbl>
              <c:idx val="11"/>
              <c:layout/>
              <c:tx>
                <c:rich>
                  <a:bodyPr/>
                  <a:lstStyle/>
                  <a:p>
                    <a:r>
                      <a:rPr lang="en-US"/>
                      <a:t>*</a:t>
                    </a:r>
                  </a:p>
                </c:rich>
              </c:tx>
              <c:showLegendKey val="0"/>
              <c:showVal val="0"/>
              <c:showCatName val="0"/>
              <c:showSerName val="0"/>
              <c:showPercent val="0"/>
              <c:showBubbleSize val="0"/>
            </c:dLbl>
            <c:dLbl>
              <c:idx val="14"/>
              <c:layout/>
              <c:tx>
                <c:rich>
                  <a:bodyPr/>
                  <a:lstStyle/>
                  <a:p>
                    <a:r>
                      <a:rPr lang="en-US"/>
                      <a:t>*</a:t>
                    </a:r>
                  </a:p>
                </c:rich>
              </c:tx>
              <c:showLegendKey val="0"/>
              <c:showVal val="0"/>
              <c:showCatName val="0"/>
              <c:showSerName val="0"/>
              <c:showPercent val="0"/>
              <c:showBubbleSize val="0"/>
            </c:dLbl>
            <c:dLbl>
              <c:idx val="15"/>
              <c:layout/>
              <c:tx>
                <c:rich>
                  <a:bodyPr/>
                  <a:lstStyle/>
                  <a:p>
                    <a:r>
                      <a:rPr lang="en-US"/>
                      <a:t>*</a:t>
                    </a:r>
                  </a:p>
                </c:rich>
              </c:tx>
              <c:showLegendKey val="0"/>
              <c:showVal val="0"/>
              <c:showCatName val="0"/>
              <c:showSerName val="0"/>
              <c:showPercent val="0"/>
              <c:showBubbleSize val="0"/>
            </c:dLbl>
            <c:dLbl>
              <c:idx val="16"/>
              <c:layout/>
              <c:tx>
                <c:rich>
                  <a:bodyPr/>
                  <a:lstStyle/>
                  <a:p>
                    <a:r>
                      <a:rPr lang="en-US"/>
                      <a:t>*</a:t>
                    </a:r>
                  </a:p>
                </c:rich>
              </c:tx>
              <c:showLegendKey val="0"/>
              <c:showVal val="0"/>
              <c:showCatName val="0"/>
              <c:showSerName val="0"/>
              <c:showPercent val="0"/>
              <c:showBubbleSize val="0"/>
            </c:dLbl>
            <c:dLbl>
              <c:idx val="17"/>
              <c:layout/>
              <c:tx>
                <c:rich>
                  <a:bodyPr/>
                  <a:lstStyle/>
                  <a:p>
                    <a:r>
                      <a:rPr lang="en-US"/>
                      <a:t>*</a:t>
                    </a:r>
                  </a:p>
                </c:rich>
              </c:tx>
              <c:showLegendKey val="0"/>
              <c:showVal val="0"/>
              <c:showCatName val="0"/>
              <c:showSerName val="0"/>
              <c:showPercent val="0"/>
              <c:showBubbleSize val="0"/>
            </c:dLbl>
            <c:dLbl>
              <c:idx val="20"/>
              <c:layout/>
              <c:tx>
                <c:rich>
                  <a:bodyPr/>
                  <a:lstStyle/>
                  <a:p>
                    <a:r>
                      <a:rPr lang="en-US"/>
                      <a:t>*</a:t>
                    </a:r>
                  </a:p>
                </c:rich>
              </c:tx>
              <c:showLegendKey val="0"/>
              <c:showVal val="0"/>
              <c:showCatName val="0"/>
              <c:showSerName val="0"/>
              <c:showPercent val="0"/>
              <c:showBubbleSize val="0"/>
            </c:dLbl>
            <c:dLbl>
              <c:idx val="21"/>
              <c:layout/>
              <c:tx>
                <c:rich>
                  <a:bodyPr/>
                  <a:lstStyle/>
                  <a:p>
                    <a:r>
                      <a:rPr lang="en-US"/>
                      <a:t>*</a:t>
                    </a:r>
                  </a:p>
                </c:rich>
              </c:tx>
              <c:showLegendKey val="0"/>
              <c:showVal val="0"/>
              <c:showCatName val="0"/>
              <c:showSerName val="0"/>
              <c:showPercent val="0"/>
              <c:showBubbleSize val="0"/>
            </c:dLbl>
            <c:dLbl>
              <c:idx val="22"/>
              <c:layout/>
              <c:tx>
                <c:rich>
                  <a:bodyPr/>
                  <a:lstStyle/>
                  <a:p>
                    <a:r>
                      <a:rPr lang="en-US"/>
                      <a:t>*</a:t>
                    </a:r>
                  </a:p>
                </c:rich>
              </c:tx>
              <c:showLegendKey val="0"/>
              <c:showVal val="0"/>
              <c:showCatName val="0"/>
              <c:showSerName val="0"/>
              <c:showPercent val="0"/>
              <c:showBubbleSize val="0"/>
            </c:dLbl>
            <c:dLbl>
              <c:idx val="23"/>
              <c:layout/>
              <c:tx>
                <c:rich>
                  <a:bodyPr/>
                  <a:lstStyle/>
                  <a:p>
                    <a:r>
                      <a:rPr lang="en-US"/>
                      <a:t>*</a:t>
                    </a:r>
                  </a:p>
                </c:rich>
              </c:tx>
              <c:showLegendKey val="0"/>
              <c:showVal val="0"/>
              <c:showCatName val="0"/>
              <c:showSerName val="0"/>
              <c:showPercent val="0"/>
              <c:showBubbleSize val="0"/>
            </c:dLbl>
            <c:dLbl>
              <c:idx val="24"/>
              <c:layout/>
              <c:tx>
                <c:rich>
                  <a:bodyPr/>
                  <a:lstStyle/>
                  <a:p>
                    <a:r>
                      <a:rPr lang="en-US"/>
                      <a:t>*</a:t>
                    </a:r>
                  </a:p>
                </c:rich>
              </c:tx>
              <c:showLegendKey val="0"/>
              <c:showVal val="0"/>
              <c:showCatName val="0"/>
              <c:showSerName val="0"/>
              <c:showPercent val="0"/>
              <c:showBubbleSize val="0"/>
            </c:dLbl>
            <c:dLbl>
              <c:idx val="25"/>
              <c:layout/>
              <c:tx>
                <c:rich>
                  <a:bodyPr/>
                  <a:lstStyle/>
                  <a:p>
                    <a:r>
                      <a:rPr lang="en-US"/>
                      <a:t>*</a:t>
                    </a:r>
                  </a:p>
                </c:rich>
              </c:tx>
              <c:showLegendKey val="0"/>
              <c:showVal val="0"/>
              <c:showCatName val="0"/>
              <c:showSerName val="0"/>
              <c:showPercent val="0"/>
              <c:showBubbleSize val="0"/>
            </c:dLbl>
            <c:dLbl>
              <c:idx val="26"/>
              <c:layout/>
              <c:tx>
                <c:rich>
                  <a:bodyPr/>
                  <a:lstStyle/>
                  <a:p>
                    <a:r>
                      <a:rPr lang="en-US"/>
                      <a:t>*</a:t>
                    </a:r>
                  </a:p>
                </c:rich>
              </c:tx>
              <c:showLegendKey val="0"/>
              <c:showVal val="0"/>
              <c:showCatName val="0"/>
              <c:showSerName val="0"/>
              <c:showPercent val="0"/>
              <c:showBubbleSize val="0"/>
            </c:dLbl>
            <c:txPr>
              <a:bodyPr/>
              <a:lstStyle/>
              <a:p>
                <a:pPr>
                  <a:defRPr sz="1200" b="1"/>
                </a:pPr>
                <a:endParaRPr lang="en-US"/>
              </a:p>
            </c:txPr>
            <c:showLegendKey val="0"/>
            <c:showVal val="1"/>
            <c:showCatName val="0"/>
            <c:showSerName val="0"/>
            <c:showPercent val="0"/>
            <c:showBubbleSize val="0"/>
            <c:showLeaderLines val="0"/>
          </c:dLbls>
          <c:cat>
            <c:strRef>
              <c:f>'Box 8.4'!$B$16:$B$43</c:f>
              <c:strCache>
                <c:ptCount val="28"/>
                <c:pt idx="0">
                  <c:v>Moldova</c:v>
                </c:pt>
                <c:pt idx="1">
                  <c:v>Albania</c:v>
                </c:pt>
                <c:pt idx="2">
                  <c:v>DEVELOPED REGIONS</c:v>
                </c:pt>
                <c:pt idx="4">
                  <c:v>Iraq</c:v>
                </c:pt>
                <c:pt idx="5">
                  <c:v>Cambodia</c:v>
                </c:pt>
                <c:pt idx="6">
                  <c:v>Vietnam</c:v>
                </c:pt>
                <c:pt idx="7">
                  <c:v>Tajikistan</c:v>
                </c:pt>
                <c:pt idx="8">
                  <c:v>Pakistan</c:v>
                </c:pt>
                <c:pt idx="9">
                  <c:v>Laos</c:v>
                </c:pt>
                <c:pt idx="10">
                  <c:v>Bangladesh</c:v>
                </c:pt>
                <c:pt idx="11">
                  <c:v>Azerbajian</c:v>
                </c:pt>
                <c:pt idx="12">
                  <c:v>ASIA</c:v>
                </c:pt>
                <c:pt idx="14">
                  <c:v>Venezuela</c:v>
                </c:pt>
                <c:pt idx="15">
                  <c:v>Panama</c:v>
                </c:pt>
                <c:pt idx="16">
                  <c:v>Mexico</c:v>
                </c:pt>
                <c:pt idx="17">
                  <c:v>Guatemala</c:v>
                </c:pt>
                <c:pt idx="18">
                  <c:v>LATIN AMERICA</c:v>
                </c:pt>
                <c:pt idx="20">
                  <c:v>Uganda</c:v>
                </c:pt>
                <c:pt idx="21">
                  <c:v>Togo</c:v>
                </c:pt>
                <c:pt idx="22">
                  <c:v>Sudan (former)</c:v>
                </c:pt>
                <c:pt idx="23">
                  <c:v>Niger</c:v>
                </c:pt>
                <c:pt idx="24">
                  <c:v>Kenya</c:v>
                </c:pt>
                <c:pt idx="25">
                  <c:v>Malawi</c:v>
                </c:pt>
                <c:pt idx="26">
                  <c:v>Chad</c:v>
                </c:pt>
                <c:pt idx="27">
                  <c:v>AFRICA</c:v>
                </c:pt>
              </c:strCache>
            </c:strRef>
          </c:cat>
          <c:val>
            <c:numRef>
              <c:f>'Box 8.4'!$V$16:$V$43</c:f>
              <c:numCache>
                <c:formatCode>#,##0</c:formatCode>
                <c:ptCount val="28"/>
                <c:pt idx="0">
                  <c:v>-6.1340703784886523</c:v>
                </c:pt>
                <c:pt idx="1">
                  <c:v>10.438221429765097</c:v>
                </c:pt>
                <c:pt idx="4">
                  <c:v>1.2688897645393082</c:v>
                </c:pt>
                <c:pt idx="5">
                  <c:v>0.96441382540075393</c:v>
                </c:pt>
                <c:pt idx="6">
                  <c:v>1.5102881219081192</c:v>
                </c:pt>
                <c:pt idx="7">
                  <c:v>4.0026202440044809</c:v>
                </c:pt>
                <c:pt idx="8">
                  <c:v>-8.8886262303136565</c:v>
                </c:pt>
                <c:pt idx="9">
                  <c:v>6.2452393094939511</c:v>
                </c:pt>
                <c:pt idx="10">
                  <c:v>3.1229737427954674</c:v>
                </c:pt>
                <c:pt idx="11">
                  <c:v>1.5690092106812135</c:v>
                </c:pt>
                <c:pt idx="14">
                  <c:v>9.7904738105323137</c:v>
                </c:pt>
                <c:pt idx="15">
                  <c:v>7.9720991096756526</c:v>
                </c:pt>
                <c:pt idx="16">
                  <c:v>4.876618794929712</c:v>
                </c:pt>
                <c:pt idx="17">
                  <c:v>-4.4678060404219737</c:v>
                </c:pt>
                <c:pt idx="20">
                  <c:v>5.5436862322867428</c:v>
                </c:pt>
                <c:pt idx="21">
                  <c:v>6.2131519952486967</c:v>
                </c:pt>
                <c:pt idx="22">
                  <c:v>10.701451276902063</c:v>
                </c:pt>
                <c:pt idx="23">
                  <c:v>1.6891741306650747</c:v>
                </c:pt>
                <c:pt idx="24">
                  <c:v>1.7991298619725604</c:v>
                </c:pt>
                <c:pt idx="25">
                  <c:v>-5.9236577839991664</c:v>
                </c:pt>
                <c:pt idx="26">
                  <c:v>-0.42495658576091488</c:v>
                </c:pt>
              </c:numCache>
            </c:numRef>
          </c:val>
        </c:ser>
        <c:dLbls>
          <c:showLegendKey val="0"/>
          <c:showVal val="0"/>
          <c:showCatName val="0"/>
          <c:showSerName val="0"/>
          <c:showPercent val="0"/>
          <c:showBubbleSize val="0"/>
        </c:dLbls>
        <c:gapWidth val="0"/>
        <c:axId val="212888192"/>
        <c:axId val="212922752"/>
      </c:barChart>
      <c:catAx>
        <c:axId val="212888192"/>
        <c:scaling>
          <c:orientation val="minMax"/>
        </c:scaling>
        <c:delete val="0"/>
        <c:axPos val="l"/>
        <c:numFmt formatCode="General" sourceLinked="1"/>
        <c:majorTickMark val="none"/>
        <c:minorTickMark val="none"/>
        <c:tickLblPos val="low"/>
        <c:txPr>
          <a:bodyPr/>
          <a:lstStyle/>
          <a:p>
            <a:pPr>
              <a:defRPr sz="900">
                <a:latin typeface="+mn-lt"/>
              </a:defRPr>
            </a:pPr>
            <a:endParaRPr lang="en-US"/>
          </a:p>
        </c:txPr>
        <c:crossAx val="212922752"/>
        <c:crosses val="autoZero"/>
        <c:auto val="1"/>
        <c:lblAlgn val="ctr"/>
        <c:lblOffset val="100"/>
        <c:noMultiLvlLbl val="0"/>
      </c:catAx>
      <c:valAx>
        <c:axId val="212922752"/>
        <c:scaling>
          <c:orientation val="minMax"/>
          <c:max val="20"/>
          <c:min val="-20"/>
        </c:scaling>
        <c:delete val="0"/>
        <c:axPos val="b"/>
        <c:majorGridlines/>
        <c:title>
          <c:tx>
            <c:rich>
              <a:bodyPr/>
              <a:lstStyle/>
              <a:p>
                <a:pPr>
                  <a:defRPr/>
                </a:pPr>
                <a:r>
                  <a:rPr lang="en-US"/>
                  <a:t>Relative difference (%) in</a:t>
                </a:r>
                <a:r>
                  <a:rPr lang="en-US" baseline="0"/>
                  <a:t> </a:t>
                </a:r>
                <a:r>
                  <a:rPr lang="en-US"/>
                  <a:t>DEC b</a:t>
                </a:r>
                <a:r>
                  <a:rPr lang="en-US" baseline="0"/>
                  <a:t>etween male and female headed households </a:t>
                </a:r>
                <a:endParaRPr lang="en-US"/>
              </a:p>
            </c:rich>
          </c:tx>
          <c:layout/>
          <c:overlay val="0"/>
        </c:title>
        <c:numFmt formatCode="#,##0" sourceLinked="1"/>
        <c:majorTickMark val="out"/>
        <c:minorTickMark val="none"/>
        <c:tickLblPos val="nextTo"/>
        <c:txPr>
          <a:bodyPr/>
          <a:lstStyle/>
          <a:p>
            <a:pPr>
              <a:defRPr sz="900"/>
            </a:pPr>
            <a:endParaRPr lang="en-US"/>
          </a:p>
        </c:txPr>
        <c:crossAx val="212888192"/>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45740785115132"/>
          <c:y val="0.20543206681332682"/>
          <c:w val="0.79585381192102322"/>
          <c:h val="0.68655122985496575"/>
        </c:manualLayout>
      </c:layout>
      <c:scatterChart>
        <c:scatterStyle val="lineMarker"/>
        <c:varyColors val="0"/>
        <c:ser>
          <c:idx val="0"/>
          <c:order val="0"/>
          <c:spPr>
            <a:ln w="28575">
              <a:noFill/>
            </a:ln>
          </c:spPr>
          <c:marker>
            <c:symbol val="circle"/>
            <c:size val="4"/>
            <c:spPr>
              <a:solidFill>
                <a:srgbClr val="C00000"/>
              </a:solidFill>
              <a:ln>
                <a:solidFill>
                  <a:srgbClr val="C00000"/>
                </a:solidFill>
              </a:ln>
            </c:spPr>
          </c:marker>
          <c:xVal>
            <c:numRef>
              <c:f>'Figure 8.2'!$B$8:$B$24</c:f>
              <c:numCache>
                <c:formatCode>0</c:formatCode>
                <c:ptCount val="17"/>
                <c:pt idx="0">
                  <c:v>26.3</c:v>
                </c:pt>
                <c:pt idx="1">
                  <c:v>15</c:v>
                </c:pt>
                <c:pt idx="2">
                  <c:v>6.9</c:v>
                </c:pt>
                <c:pt idx="3">
                  <c:v>23.9</c:v>
                </c:pt>
                <c:pt idx="4">
                  <c:v>11.2</c:v>
                </c:pt>
                <c:pt idx="5">
                  <c:v>30.9</c:v>
                </c:pt>
                <c:pt idx="6">
                  <c:v>23</c:v>
                </c:pt>
                <c:pt idx="7">
                  <c:v>38.4</c:v>
                </c:pt>
                <c:pt idx="8">
                  <c:v>47.9</c:v>
                </c:pt>
                <c:pt idx="9">
                  <c:v>60.9</c:v>
                </c:pt>
                <c:pt idx="10">
                  <c:v>33.299999999999997</c:v>
                </c:pt>
                <c:pt idx="11">
                  <c:v>50.9</c:v>
                </c:pt>
                <c:pt idx="12">
                  <c:v>16.100000000000001</c:v>
                </c:pt>
                <c:pt idx="13">
                  <c:v>36.799999999999997</c:v>
                </c:pt>
                <c:pt idx="14">
                  <c:v>17.399999999999999</c:v>
                </c:pt>
                <c:pt idx="15">
                  <c:v>4.2</c:v>
                </c:pt>
                <c:pt idx="16">
                  <c:v>17.7</c:v>
                </c:pt>
              </c:numCache>
            </c:numRef>
          </c:xVal>
          <c:yVal>
            <c:numRef>
              <c:f>'Figure 8.2'!$C$8:$C$24</c:f>
              <c:numCache>
                <c:formatCode>0</c:formatCode>
                <c:ptCount val="17"/>
                <c:pt idx="0">
                  <c:v>33.1</c:v>
                </c:pt>
                <c:pt idx="1">
                  <c:v>19.5</c:v>
                </c:pt>
                <c:pt idx="2">
                  <c:v>11.6</c:v>
                </c:pt>
                <c:pt idx="3">
                  <c:v>31.1</c:v>
                </c:pt>
                <c:pt idx="4">
                  <c:v>17</c:v>
                </c:pt>
                <c:pt idx="5">
                  <c:v>43.6</c:v>
                </c:pt>
                <c:pt idx="6">
                  <c:v>28.4</c:v>
                </c:pt>
                <c:pt idx="7">
                  <c:v>43.5</c:v>
                </c:pt>
                <c:pt idx="8">
                  <c:v>50.6</c:v>
                </c:pt>
                <c:pt idx="9">
                  <c:v>62.6</c:v>
                </c:pt>
                <c:pt idx="10">
                  <c:v>38.9</c:v>
                </c:pt>
                <c:pt idx="11">
                  <c:v>56.8</c:v>
                </c:pt>
                <c:pt idx="12">
                  <c:v>20.9</c:v>
                </c:pt>
                <c:pt idx="13">
                  <c:v>39</c:v>
                </c:pt>
                <c:pt idx="14">
                  <c:v>22.2</c:v>
                </c:pt>
                <c:pt idx="15">
                  <c:v>6.5</c:v>
                </c:pt>
                <c:pt idx="16">
                  <c:v>23.3</c:v>
                </c:pt>
              </c:numCache>
            </c:numRef>
          </c:yVal>
          <c:smooth val="0"/>
        </c:ser>
        <c:dLbls>
          <c:showLegendKey val="0"/>
          <c:showVal val="0"/>
          <c:showCatName val="0"/>
          <c:showSerName val="0"/>
          <c:showPercent val="0"/>
          <c:showBubbleSize val="0"/>
        </c:dLbls>
        <c:axId val="197977984"/>
        <c:axId val="198340992"/>
      </c:scatterChart>
      <c:valAx>
        <c:axId val="197977984"/>
        <c:scaling>
          <c:orientation val="minMax"/>
          <c:max val="80"/>
          <c:min val="0"/>
        </c:scaling>
        <c:delete val="0"/>
        <c:axPos val="b"/>
        <c:title>
          <c:tx>
            <c:rich>
              <a:bodyPr/>
              <a:lstStyle/>
              <a:p>
                <a:pPr>
                  <a:defRPr/>
                </a:pPr>
                <a:r>
                  <a:rPr lang="en-US"/>
                  <a:t>Male poverty rate (per cent)</a:t>
                </a:r>
              </a:p>
            </c:rich>
          </c:tx>
          <c:layout/>
          <c:overlay val="0"/>
        </c:title>
        <c:numFmt formatCode="0" sourceLinked="1"/>
        <c:majorTickMark val="out"/>
        <c:minorTickMark val="none"/>
        <c:tickLblPos val="nextTo"/>
        <c:crossAx val="198340992"/>
        <c:crosses val="autoZero"/>
        <c:crossBetween val="midCat"/>
        <c:majorUnit val="10"/>
        <c:minorUnit val="4"/>
      </c:valAx>
      <c:valAx>
        <c:axId val="198340992"/>
        <c:scaling>
          <c:orientation val="minMax"/>
          <c:max val="80"/>
          <c:min val="0"/>
        </c:scaling>
        <c:delete val="0"/>
        <c:axPos val="l"/>
        <c:majorGridlines>
          <c:spPr>
            <a:ln>
              <a:noFill/>
            </a:ln>
          </c:spPr>
        </c:majorGridlines>
        <c:title>
          <c:tx>
            <c:rich>
              <a:bodyPr rot="-5400000" vert="horz"/>
              <a:lstStyle/>
              <a:p>
                <a:pPr>
                  <a:defRPr/>
                </a:pPr>
                <a:r>
                  <a:rPr lang="en-US"/>
                  <a:t>Female poverty rate (per cent)</a:t>
                </a:r>
              </a:p>
            </c:rich>
          </c:tx>
          <c:layout/>
          <c:overlay val="0"/>
        </c:title>
        <c:numFmt formatCode="0" sourceLinked="1"/>
        <c:majorTickMark val="out"/>
        <c:minorTickMark val="none"/>
        <c:tickLblPos val="nextTo"/>
        <c:crossAx val="197977984"/>
        <c:crosses val="autoZero"/>
        <c:crossBetween val="midCat"/>
        <c:majorUnit val="10"/>
        <c:minorUnit val="2"/>
      </c:valAx>
    </c:plotArea>
    <c:plotVisOnly val="1"/>
    <c:dispBlanksAs val="gap"/>
    <c:showDLblsOverMax val="0"/>
  </c:chart>
  <c:spPr>
    <a:ln>
      <a:noFill/>
    </a:ln>
  </c:spPr>
  <c:txPr>
    <a:bodyPr/>
    <a:lstStyle/>
    <a:p>
      <a:pPr>
        <a:defRPr sz="800" b="0">
          <a:latin typeface="+mn-lt"/>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45740785115132"/>
          <c:y val="0.20543206681332682"/>
          <c:w val="0.79585381192102322"/>
          <c:h val="0.68655122985496575"/>
        </c:manualLayout>
      </c:layout>
      <c:scatterChart>
        <c:scatterStyle val="lineMarker"/>
        <c:varyColors val="0"/>
        <c:ser>
          <c:idx val="0"/>
          <c:order val="0"/>
          <c:spPr>
            <a:ln w="28575">
              <a:noFill/>
            </a:ln>
          </c:spPr>
          <c:marker>
            <c:symbol val="circle"/>
            <c:size val="4"/>
            <c:spPr>
              <a:solidFill>
                <a:srgbClr val="C00000"/>
              </a:solidFill>
              <a:ln>
                <a:solidFill>
                  <a:srgbClr val="C00000"/>
                </a:solidFill>
              </a:ln>
            </c:spPr>
          </c:marker>
          <c:xVal>
            <c:numRef>
              <c:f>'Figure 8.2'!$D$8:$D$24</c:f>
              <c:numCache>
                <c:formatCode>0</c:formatCode>
                <c:ptCount val="17"/>
                <c:pt idx="0">
                  <c:v>26.9</c:v>
                </c:pt>
                <c:pt idx="1">
                  <c:v>3.7</c:v>
                </c:pt>
                <c:pt idx="2">
                  <c:v>5.6</c:v>
                </c:pt>
                <c:pt idx="3">
                  <c:v>26.1</c:v>
                </c:pt>
                <c:pt idx="4">
                  <c:v>14.9</c:v>
                </c:pt>
                <c:pt idx="5">
                  <c:v>43.2</c:v>
                </c:pt>
                <c:pt idx="6">
                  <c:v>25.9</c:v>
                </c:pt>
                <c:pt idx="7">
                  <c:v>40.5</c:v>
                </c:pt>
                <c:pt idx="8">
                  <c:v>43.9</c:v>
                </c:pt>
                <c:pt idx="9">
                  <c:v>64.900000000000006</c:v>
                </c:pt>
                <c:pt idx="10">
                  <c:v>30.6</c:v>
                </c:pt>
                <c:pt idx="11">
                  <c:v>54.8</c:v>
                </c:pt>
                <c:pt idx="12">
                  <c:v>26.8</c:v>
                </c:pt>
                <c:pt idx="13">
                  <c:v>46.8</c:v>
                </c:pt>
                <c:pt idx="14">
                  <c:v>21.9</c:v>
                </c:pt>
                <c:pt idx="15">
                  <c:v>1.1000000000000001</c:v>
                </c:pt>
                <c:pt idx="16">
                  <c:v>13.3</c:v>
                </c:pt>
              </c:numCache>
            </c:numRef>
          </c:xVal>
          <c:yVal>
            <c:numRef>
              <c:f>'Figure 8.2'!$E$8:$E$24</c:f>
              <c:numCache>
                <c:formatCode>0</c:formatCode>
                <c:ptCount val="17"/>
                <c:pt idx="0">
                  <c:v>31.3</c:v>
                </c:pt>
                <c:pt idx="1">
                  <c:v>3.7</c:v>
                </c:pt>
                <c:pt idx="2">
                  <c:v>5.4</c:v>
                </c:pt>
                <c:pt idx="3">
                  <c:v>24.7</c:v>
                </c:pt>
                <c:pt idx="4">
                  <c:v>12.8</c:v>
                </c:pt>
                <c:pt idx="5">
                  <c:v>44.6</c:v>
                </c:pt>
                <c:pt idx="6">
                  <c:v>28.7</c:v>
                </c:pt>
                <c:pt idx="7">
                  <c:v>39.4</c:v>
                </c:pt>
                <c:pt idx="8">
                  <c:v>42.8</c:v>
                </c:pt>
                <c:pt idx="9">
                  <c:v>61.7</c:v>
                </c:pt>
                <c:pt idx="10">
                  <c:v>26.5</c:v>
                </c:pt>
                <c:pt idx="11">
                  <c:v>54</c:v>
                </c:pt>
                <c:pt idx="12">
                  <c:v>22.9</c:v>
                </c:pt>
                <c:pt idx="13">
                  <c:v>46.9</c:v>
                </c:pt>
                <c:pt idx="14">
                  <c:v>22.1</c:v>
                </c:pt>
                <c:pt idx="15">
                  <c:v>1</c:v>
                </c:pt>
                <c:pt idx="16">
                  <c:v>14.2</c:v>
                </c:pt>
              </c:numCache>
            </c:numRef>
          </c:yVal>
          <c:smooth val="0"/>
        </c:ser>
        <c:dLbls>
          <c:showLegendKey val="0"/>
          <c:showVal val="0"/>
          <c:showCatName val="0"/>
          <c:showSerName val="0"/>
          <c:showPercent val="0"/>
          <c:showBubbleSize val="0"/>
        </c:dLbls>
        <c:axId val="198359296"/>
        <c:axId val="198365952"/>
      </c:scatterChart>
      <c:valAx>
        <c:axId val="198359296"/>
        <c:scaling>
          <c:orientation val="minMax"/>
          <c:max val="80"/>
          <c:min val="0"/>
        </c:scaling>
        <c:delete val="0"/>
        <c:axPos val="b"/>
        <c:title>
          <c:tx>
            <c:rich>
              <a:bodyPr/>
              <a:lstStyle/>
              <a:p>
                <a:pPr>
                  <a:defRPr/>
                </a:pPr>
                <a:r>
                  <a:rPr lang="en-US"/>
                  <a:t>Male poverty rate (per cent)</a:t>
                </a:r>
              </a:p>
            </c:rich>
          </c:tx>
          <c:layout/>
          <c:overlay val="0"/>
        </c:title>
        <c:numFmt formatCode="0" sourceLinked="1"/>
        <c:majorTickMark val="out"/>
        <c:minorTickMark val="none"/>
        <c:tickLblPos val="nextTo"/>
        <c:crossAx val="198365952"/>
        <c:crosses val="autoZero"/>
        <c:crossBetween val="midCat"/>
        <c:majorUnit val="10"/>
        <c:minorUnit val="4"/>
      </c:valAx>
      <c:valAx>
        <c:axId val="198365952"/>
        <c:scaling>
          <c:orientation val="minMax"/>
          <c:max val="80"/>
          <c:min val="0"/>
        </c:scaling>
        <c:delete val="0"/>
        <c:axPos val="l"/>
        <c:majorGridlines>
          <c:spPr>
            <a:ln>
              <a:noFill/>
            </a:ln>
          </c:spPr>
        </c:majorGridlines>
        <c:title>
          <c:tx>
            <c:rich>
              <a:bodyPr rot="-5400000" vert="horz"/>
              <a:lstStyle/>
              <a:p>
                <a:pPr>
                  <a:defRPr/>
                </a:pPr>
                <a:r>
                  <a:rPr lang="en-US"/>
                  <a:t>Female poverty rate (per cent)</a:t>
                </a:r>
              </a:p>
            </c:rich>
          </c:tx>
          <c:layout/>
          <c:overlay val="0"/>
        </c:title>
        <c:numFmt formatCode="0" sourceLinked="1"/>
        <c:majorTickMark val="out"/>
        <c:minorTickMark val="none"/>
        <c:tickLblPos val="nextTo"/>
        <c:crossAx val="198359296"/>
        <c:crosses val="autoZero"/>
        <c:crossBetween val="midCat"/>
        <c:majorUnit val="10"/>
        <c:minorUnit val="2"/>
      </c:valAx>
    </c:plotArea>
    <c:plotVisOnly val="1"/>
    <c:dispBlanksAs val="gap"/>
    <c:showDLblsOverMax val="0"/>
  </c:chart>
  <c:spPr>
    <a:ln>
      <a:noFill/>
    </a:ln>
  </c:spPr>
  <c:txPr>
    <a:bodyPr/>
    <a:lstStyle/>
    <a:p>
      <a:pPr>
        <a:defRPr sz="800" b="0">
          <a:latin typeface="+mn-lt"/>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With partner, no children under 18</a:t>
            </a:r>
          </a:p>
        </c:rich>
      </c:tx>
      <c:layout/>
      <c:overlay val="0"/>
    </c:title>
    <c:autoTitleDeleted val="0"/>
    <c:plotArea>
      <c:layout>
        <c:manualLayout>
          <c:layoutTarget val="inner"/>
          <c:xMode val="edge"/>
          <c:yMode val="edge"/>
          <c:x val="0.1845872390951131"/>
          <c:y val="0.14344925634295713"/>
          <c:w val="0.75483751799131171"/>
          <c:h val="0.67087124526100905"/>
        </c:manualLayout>
      </c:layout>
      <c:scatterChart>
        <c:scatterStyle val="lineMarker"/>
        <c:varyColors val="0"/>
        <c:ser>
          <c:idx val="0"/>
          <c:order val="0"/>
          <c:spPr>
            <a:ln w="28575">
              <a:noFill/>
            </a:ln>
          </c:spPr>
          <c:marker>
            <c:symbol val="circle"/>
            <c:size val="3"/>
            <c:spPr>
              <a:solidFill>
                <a:srgbClr val="C00000"/>
              </a:solidFill>
              <a:ln>
                <a:solidFill>
                  <a:srgbClr val="C00000"/>
                </a:solidFill>
              </a:ln>
            </c:spPr>
          </c:marker>
          <c:xVal>
            <c:numRef>
              <c:f>'Figure 8.3'!$B$6:$B$35</c:f>
              <c:numCache>
                <c:formatCode>0</c:formatCode>
                <c:ptCount val="30"/>
                <c:pt idx="0">
                  <c:v>3.5201099999999999</c:v>
                </c:pt>
                <c:pt idx="1">
                  <c:v>5.7723599999999999</c:v>
                </c:pt>
                <c:pt idx="2">
                  <c:v>10.07738</c:v>
                </c:pt>
                <c:pt idx="3">
                  <c:v>6.5429200000000005</c:v>
                </c:pt>
                <c:pt idx="4">
                  <c:v>5.0373299999999999</c:v>
                </c:pt>
                <c:pt idx="5">
                  <c:v>3.27569</c:v>
                </c:pt>
                <c:pt idx="6">
                  <c:v>2.9723800000000002</c:v>
                </c:pt>
                <c:pt idx="7">
                  <c:v>6.7558599999999993</c:v>
                </c:pt>
                <c:pt idx="8">
                  <c:v>3.6281699999999999</c:v>
                </c:pt>
                <c:pt idx="9">
                  <c:v>3.4176600000000001</c:v>
                </c:pt>
                <c:pt idx="10">
                  <c:v>6.2529699999999995</c:v>
                </c:pt>
                <c:pt idx="11">
                  <c:v>10.01051</c:v>
                </c:pt>
                <c:pt idx="12">
                  <c:v>8.1375899999999994</c:v>
                </c:pt>
                <c:pt idx="13">
                  <c:v>3.7177700000000002</c:v>
                </c:pt>
                <c:pt idx="14">
                  <c:v>6.9863499999999998</c:v>
                </c:pt>
                <c:pt idx="15">
                  <c:v>5.65585</c:v>
                </c:pt>
                <c:pt idx="16">
                  <c:v>5.5713200000000001</c:v>
                </c:pt>
                <c:pt idx="17">
                  <c:v>4.2301000000000002</c:v>
                </c:pt>
                <c:pt idx="18">
                  <c:v>8.1486000000000001</c:v>
                </c:pt>
                <c:pt idx="19">
                  <c:v>2.5700799999999999</c:v>
                </c:pt>
                <c:pt idx="20">
                  <c:v>3.8047900000000001</c:v>
                </c:pt>
                <c:pt idx="21">
                  <c:v>13.5181</c:v>
                </c:pt>
                <c:pt idx="22">
                  <c:v>7.9261799999999996</c:v>
                </c:pt>
                <c:pt idx="23">
                  <c:v>3.2649400000000002</c:v>
                </c:pt>
                <c:pt idx="24">
                  <c:v>5.6904000000000003</c:v>
                </c:pt>
                <c:pt idx="25">
                  <c:v>1.39957</c:v>
                </c:pt>
                <c:pt idx="26">
                  <c:v>2.8133300000000001</c:v>
                </c:pt>
                <c:pt idx="27">
                  <c:v>3.8605599999999995</c:v>
                </c:pt>
                <c:pt idx="28">
                  <c:v>7.7731300000000001</c:v>
                </c:pt>
                <c:pt idx="29">
                  <c:v>8.6553699999999996</c:v>
                </c:pt>
              </c:numCache>
            </c:numRef>
          </c:xVal>
          <c:yVal>
            <c:numRef>
              <c:f>'Figure 8.3'!$C$6:$C$35</c:f>
              <c:numCache>
                <c:formatCode>0</c:formatCode>
                <c:ptCount val="30"/>
                <c:pt idx="0">
                  <c:v>4.3383500000000002</c:v>
                </c:pt>
                <c:pt idx="1">
                  <c:v>5.3427899999999999</c:v>
                </c:pt>
                <c:pt idx="2">
                  <c:v>9.1253799999999998</c:v>
                </c:pt>
                <c:pt idx="3">
                  <c:v>6.8522299999999996</c:v>
                </c:pt>
                <c:pt idx="4">
                  <c:v>10.56747</c:v>
                </c:pt>
                <c:pt idx="5">
                  <c:v>2.3818800000000002</c:v>
                </c:pt>
                <c:pt idx="6">
                  <c:v>2.3361900000000002</c:v>
                </c:pt>
                <c:pt idx="7">
                  <c:v>6.5355600000000003</c:v>
                </c:pt>
                <c:pt idx="8">
                  <c:v>3.5401099999999999</c:v>
                </c:pt>
                <c:pt idx="9">
                  <c:v>3.2813500000000002</c:v>
                </c:pt>
                <c:pt idx="10">
                  <c:v>6.5453999999999999</c:v>
                </c:pt>
                <c:pt idx="11">
                  <c:v>10.61575</c:v>
                </c:pt>
                <c:pt idx="12">
                  <c:v>6.3552800000000005</c:v>
                </c:pt>
                <c:pt idx="13">
                  <c:v>5.0619900000000007</c:v>
                </c:pt>
                <c:pt idx="14">
                  <c:v>6.5683000000000007</c:v>
                </c:pt>
                <c:pt idx="15">
                  <c:v>6.6293899999999999</c:v>
                </c:pt>
                <c:pt idx="16">
                  <c:v>7.0040599999999991</c:v>
                </c:pt>
                <c:pt idx="17">
                  <c:v>4.4202500000000002</c:v>
                </c:pt>
                <c:pt idx="18">
                  <c:v>8.6569099999999999</c:v>
                </c:pt>
                <c:pt idx="19">
                  <c:v>2.3901599999999998</c:v>
                </c:pt>
                <c:pt idx="20">
                  <c:v>2.93512</c:v>
                </c:pt>
                <c:pt idx="21">
                  <c:v>13.24621</c:v>
                </c:pt>
                <c:pt idx="22">
                  <c:v>7.8410799999999998</c:v>
                </c:pt>
                <c:pt idx="23">
                  <c:v>3.2252099999999997</c:v>
                </c:pt>
                <c:pt idx="24">
                  <c:v>6.2563199999999997</c:v>
                </c:pt>
                <c:pt idx="25">
                  <c:v>1.1314299999999999</c:v>
                </c:pt>
                <c:pt idx="26">
                  <c:v>3.1605000000000003</c:v>
                </c:pt>
                <c:pt idx="27">
                  <c:v>4.04772</c:v>
                </c:pt>
                <c:pt idx="28">
                  <c:v>7.4492600000000007</c:v>
                </c:pt>
                <c:pt idx="29">
                  <c:v>8.4050899999999995</c:v>
                </c:pt>
              </c:numCache>
            </c:numRef>
          </c:yVal>
          <c:smooth val="0"/>
        </c:ser>
        <c:dLbls>
          <c:showLegendKey val="0"/>
          <c:showVal val="0"/>
          <c:showCatName val="0"/>
          <c:showSerName val="0"/>
          <c:showPercent val="0"/>
          <c:showBubbleSize val="0"/>
        </c:dLbls>
        <c:axId val="200642560"/>
        <c:axId val="200644864"/>
      </c:scatterChart>
      <c:valAx>
        <c:axId val="200642560"/>
        <c:scaling>
          <c:orientation val="minMax"/>
          <c:max val="50"/>
          <c:min val="0"/>
        </c:scaling>
        <c:delete val="0"/>
        <c:axPos val="b"/>
        <c:title>
          <c:tx>
            <c:rich>
              <a:bodyPr/>
              <a:lstStyle/>
              <a:p>
                <a:pPr>
                  <a:defRPr/>
                </a:pPr>
                <a:r>
                  <a:rPr lang="en-GB"/>
                  <a:t>Male poverty rate (per cent)</a:t>
                </a:r>
              </a:p>
            </c:rich>
          </c:tx>
          <c:layout/>
          <c:overlay val="0"/>
        </c:title>
        <c:numFmt formatCode="0" sourceLinked="1"/>
        <c:majorTickMark val="out"/>
        <c:minorTickMark val="none"/>
        <c:tickLblPos val="nextTo"/>
        <c:crossAx val="200644864"/>
        <c:crosses val="autoZero"/>
        <c:crossBetween val="midCat"/>
        <c:majorUnit val="10"/>
        <c:minorUnit val="0.1"/>
      </c:valAx>
      <c:valAx>
        <c:axId val="200644864"/>
        <c:scaling>
          <c:orientation val="minMax"/>
          <c:max val="50"/>
          <c:min val="0"/>
        </c:scaling>
        <c:delete val="0"/>
        <c:axPos val="l"/>
        <c:majorGridlines>
          <c:spPr>
            <a:ln>
              <a:noFill/>
            </a:ln>
          </c:spPr>
        </c:majorGridlines>
        <c:title>
          <c:tx>
            <c:rich>
              <a:bodyPr rot="-5400000" vert="horz"/>
              <a:lstStyle/>
              <a:p>
                <a:pPr>
                  <a:defRPr/>
                </a:pPr>
                <a:r>
                  <a:rPr lang="en-US"/>
                  <a:t>Female poverty rate (per cent)</a:t>
                </a:r>
              </a:p>
            </c:rich>
          </c:tx>
          <c:layout/>
          <c:overlay val="0"/>
        </c:title>
        <c:numFmt formatCode="0" sourceLinked="1"/>
        <c:majorTickMark val="out"/>
        <c:minorTickMark val="none"/>
        <c:tickLblPos val="nextTo"/>
        <c:crossAx val="200642560"/>
        <c:crosses val="autoZero"/>
        <c:crossBetween val="midCat"/>
        <c:majorUnit val="10"/>
        <c:minorUnit val="0.1"/>
      </c:valAx>
    </c:plotArea>
    <c:plotVisOnly val="1"/>
    <c:dispBlanksAs val="gap"/>
    <c:showDLblsOverMax val="0"/>
  </c:chart>
  <c:spPr>
    <a:noFill/>
    <a:ln>
      <a:noFill/>
    </a:ln>
  </c:spPr>
  <c:txPr>
    <a:bodyPr/>
    <a:lstStyle/>
    <a:p>
      <a:pPr>
        <a:defRPr sz="800" b="0">
          <a:latin typeface="+mn-lt"/>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 partner, no children under 18</a:t>
            </a:r>
          </a:p>
        </c:rich>
      </c:tx>
      <c:layout/>
      <c:overlay val="0"/>
    </c:title>
    <c:autoTitleDeleted val="0"/>
    <c:plotArea>
      <c:layout>
        <c:manualLayout>
          <c:layoutTarget val="inner"/>
          <c:xMode val="edge"/>
          <c:yMode val="edge"/>
          <c:x val="0.1845872390951131"/>
          <c:y val="0.14344925634295713"/>
          <c:w val="0.75483751799131171"/>
          <c:h val="0.67087124526100905"/>
        </c:manualLayout>
      </c:layout>
      <c:scatterChart>
        <c:scatterStyle val="lineMarker"/>
        <c:varyColors val="0"/>
        <c:ser>
          <c:idx val="0"/>
          <c:order val="0"/>
          <c:spPr>
            <a:ln w="28575">
              <a:noFill/>
            </a:ln>
          </c:spPr>
          <c:marker>
            <c:symbol val="circle"/>
            <c:size val="3"/>
            <c:spPr>
              <a:solidFill>
                <a:srgbClr val="C00000"/>
              </a:solidFill>
              <a:ln>
                <a:solidFill>
                  <a:srgbClr val="C00000"/>
                </a:solidFill>
              </a:ln>
            </c:spPr>
          </c:marker>
          <c:xVal>
            <c:numRef>
              <c:f>'Figure 8.3'!$F$6:$F$35</c:f>
              <c:numCache>
                <c:formatCode>0</c:formatCode>
                <c:ptCount val="30"/>
                <c:pt idx="0">
                  <c:v>18.68826</c:v>
                </c:pt>
                <c:pt idx="1">
                  <c:v>12.49161</c:v>
                </c:pt>
                <c:pt idx="2">
                  <c:v>10.974069999999999</c:v>
                </c:pt>
                <c:pt idx="3">
                  <c:v>22.581519999999998</c:v>
                </c:pt>
                <c:pt idx="4">
                  <c:v>7.3181499999999993</c:v>
                </c:pt>
                <c:pt idx="5">
                  <c:v>14.668610000000001</c:v>
                </c:pt>
                <c:pt idx="6">
                  <c:v>16.528850000000002</c:v>
                </c:pt>
                <c:pt idx="7">
                  <c:v>16.115259999999999</c:v>
                </c:pt>
                <c:pt idx="8">
                  <c:v>16.93092</c:v>
                </c:pt>
                <c:pt idx="9">
                  <c:v>16.792380000000001</c:v>
                </c:pt>
                <c:pt idx="10">
                  <c:v>7.8726599999999998</c:v>
                </c:pt>
                <c:pt idx="11">
                  <c:v>12.954099999999999</c:v>
                </c:pt>
                <c:pt idx="12">
                  <c:v>10.74818</c:v>
                </c:pt>
                <c:pt idx="13">
                  <c:v>18.42822</c:v>
                </c:pt>
                <c:pt idx="14">
                  <c:v>21.061620000000001</c:v>
                </c:pt>
                <c:pt idx="15">
                  <c:v>6.7799399999999999</c:v>
                </c:pt>
                <c:pt idx="16">
                  <c:v>16.544710000000002</c:v>
                </c:pt>
                <c:pt idx="17">
                  <c:v>9.7180199999999992</c:v>
                </c:pt>
                <c:pt idx="18">
                  <c:v>10.204929999999999</c:v>
                </c:pt>
                <c:pt idx="19">
                  <c:v>14.699509999999998</c:v>
                </c:pt>
                <c:pt idx="20">
                  <c:v>23.769159999999999</c:v>
                </c:pt>
                <c:pt idx="21">
                  <c:v>19.571350000000002</c:v>
                </c:pt>
                <c:pt idx="22">
                  <c:v>18.681149999999999</c:v>
                </c:pt>
                <c:pt idx="23">
                  <c:v>20.247219999999999</c:v>
                </c:pt>
                <c:pt idx="24">
                  <c:v>10.3416</c:v>
                </c:pt>
                <c:pt idx="25">
                  <c:v>10.22639</c:v>
                </c:pt>
                <c:pt idx="26">
                  <c:v>7.8863300000000001</c:v>
                </c:pt>
                <c:pt idx="27">
                  <c:v>16.264989999999997</c:v>
                </c:pt>
                <c:pt idx="28">
                  <c:v>18.390909999999998</c:v>
                </c:pt>
                <c:pt idx="29">
                  <c:v>13.47392</c:v>
                </c:pt>
              </c:numCache>
            </c:numRef>
          </c:xVal>
          <c:yVal>
            <c:numRef>
              <c:f>'Figure 8.3'!$G$6:$G$35</c:f>
              <c:numCache>
                <c:formatCode>0</c:formatCode>
                <c:ptCount val="30"/>
                <c:pt idx="0">
                  <c:v>14.472850000000001</c:v>
                </c:pt>
                <c:pt idx="1">
                  <c:v>12.757089999999998</c:v>
                </c:pt>
                <c:pt idx="2">
                  <c:v>12.312280000000001</c:v>
                </c:pt>
                <c:pt idx="3">
                  <c:v>28.094970000000004</c:v>
                </c:pt>
                <c:pt idx="4">
                  <c:v>16.533049999999999</c:v>
                </c:pt>
                <c:pt idx="5">
                  <c:v>10.381410000000001</c:v>
                </c:pt>
                <c:pt idx="6">
                  <c:v>19.435600000000001</c:v>
                </c:pt>
                <c:pt idx="7">
                  <c:v>13.41717</c:v>
                </c:pt>
                <c:pt idx="8">
                  <c:v>20.39301</c:v>
                </c:pt>
                <c:pt idx="9">
                  <c:v>19.106770000000001</c:v>
                </c:pt>
                <c:pt idx="10">
                  <c:v>15.61354</c:v>
                </c:pt>
                <c:pt idx="11">
                  <c:v>10.82236</c:v>
                </c:pt>
                <c:pt idx="12">
                  <c:v>10.179259999999999</c:v>
                </c:pt>
                <c:pt idx="13">
                  <c:v>10.64392</c:v>
                </c:pt>
                <c:pt idx="14">
                  <c:v>16.11928</c:v>
                </c:pt>
                <c:pt idx="15">
                  <c:v>8.7030499999999993</c:v>
                </c:pt>
                <c:pt idx="16">
                  <c:v>19.493959999999998</c:v>
                </c:pt>
                <c:pt idx="17">
                  <c:v>23.901310000000002</c:v>
                </c:pt>
                <c:pt idx="18">
                  <c:v>12.418429999999999</c:v>
                </c:pt>
                <c:pt idx="19">
                  <c:v>9.70655</c:v>
                </c:pt>
                <c:pt idx="20">
                  <c:v>22.655739999999998</c:v>
                </c:pt>
                <c:pt idx="21">
                  <c:v>16.693339999999999</c:v>
                </c:pt>
                <c:pt idx="22">
                  <c:v>9.6051500000000001</c:v>
                </c:pt>
                <c:pt idx="23">
                  <c:v>15.0252</c:v>
                </c:pt>
                <c:pt idx="24">
                  <c:v>15.549950000000001</c:v>
                </c:pt>
                <c:pt idx="25">
                  <c:v>11.09421</c:v>
                </c:pt>
                <c:pt idx="26">
                  <c:v>6.4173099999999996</c:v>
                </c:pt>
                <c:pt idx="27">
                  <c:v>14.66859</c:v>
                </c:pt>
                <c:pt idx="28">
                  <c:v>23.464320000000001</c:v>
                </c:pt>
                <c:pt idx="29">
                  <c:v>13.026760000000001</c:v>
                </c:pt>
              </c:numCache>
            </c:numRef>
          </c:yVal>
          <c:smooth val="0"/>
        </c:ser>
        <c:dLbls>
          <c:showLegendKey val="0"/>
          <c:showVal val="0"/>
          <c:showCatName val="0"/>
          <c:showSerName val="0"/>
          <c:showPercent val="0"/>
          <c:showBubbleSize val="0"/>
        </c:dLbls>
        <c:axId val="200664192"/>
        <c:axId val="200666496"/>
      </c:scatterChart>
      <c:valAx>
        <c:axId val="200664192"/>
        <c:scaling>
          <c:orientation val="minMax"/>
          <c:max val="50"/>
          <c:min val="0"/>
        </c:scaling>
        <c:delete val="0"/>
        <c:axPos val="b"/>
        <c:title>
          <c:tx>
            <c:rich>
              <a:bodyPr/>
              <a:lstStyle/>
              <a:p>
                <a:pPr>
                  <a:defRPr/>
                </a:pPr>
                <a:r>
                  <a:rPr lang="en-GB"/>
                  <a:t>Male poverty rate (per cent)</a:t>
                </a:r>
              </a:p>
            </c:rich>
          </c:tx>
          <c:layout/>
          <c:overlay val="0"/>
        </c:title>
        <c:numFmt formatCode="0" sourceLinked="1"/>
        <c:majorTickMark val="out"/>
        <c:minorTickMark val="none"/>
        <c:tickLblPos val="nextTo"/>
        <c:crossAx val="200666496"/>
        <c:crosses val="autoZero"/>
        <c:crossBetween val="midCat"/>
        <c:majorUnit val="10"/>
        <c:minorUnit val="0.1"/>
      </c:valAx>
      <c:valAx>
        <c:axId val="200666496"/>
        <c:scaling>
          <c:orientation val="minMax"/>
          <c:max val="50"/>
          <c:min val="0"/>
        </c:scaling>
        <c:delete val="0"/>
        <c:axPos val="l"/>
        <c:majorGridlines>
          <c:spPr>
            <a:ln>
              <a:noFill/>
            </a:ln>
          </c:spPr>
        </c:majorGridlines>
        <c:title>
          <c:tx>
            <c:rich>
              <a:bodyPr rot="-5400000" vert="horz"/>
              <a:lstStyle/>
              <a:p>
                <a:pPr>
                  <a:defRPr/>
                </a:pPr>
                <a:r>
                  <a:rPr lang="en-US"/>
                  <a:t>Female poverty rate (per cent)</a:t>
                </a:r>
              </a:p>
            </c:rich>
          </c:tx>
          <c:layout/>
          <c:overlay val="0"/>
        </c:title>
        <c:numFmt formatCode="0" sourceLinked="1"/>
        <c:majorTickMark val="out"/>
        <c:minorTickMark val="none"/>
        <c:tickLblPos val="nextTo"/>
        <c:crossAx val="200664192"/>
        <c:crosses val="autoZero"/>
        <c:crossBetween val="midCat"/>
        <c:majorUnit val="10"/>
        <c:minorUnit val="0.1"/>
      </c:valAx>
    </c:plotArea>
    <c:plotVisOnly val="1"/>
    <c:dispBlanksAs val="gap"/>
    <c:showDLblsOverMax val="0"/>
  </c:chart>
  <c:spPr>
    <a:noFill/>
    <a:ln>
      <a:noFill/>
    </a:ln>
  </c:spPr>
  <c:txPr>
    <a:bodyPr/>
    <a:lstStyle/>
    <a:p>
      <a:pPr>
        <a:defRPr sz="800" b="0">
          <a:latin typeface="+mn-lt"/>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With partner, with children under 18</a:t>
            </a:r>
          </a:p>
        </c:rich>
      </c:tx>
      <c:layout/>
      <c:overlay val="0"/>
    </c:title>
    <c:autoTitleDeleted val="0"/>
    <c:plotArea>
      <c:layout>
        <c:manualLayout>
          <c:layoutTarget val="inner"/>
          <c:xMode val="edge"/>
          <c:yMode val="edge"/>
          <c:x val="0.1845872390951131"/>
          <c:y val="0.14344925634295713"/>
          <c:w val="0.75483751799131171"/>
          <c:h val="0.67087124526100905"/>
        </c:manualLayout>
      </c:layout>
      <c:scatterChart>
        <c:scatterStyle val="lineMarker"/>
        <c:varyColors val="0"/>
        <c:ser>
          <c:idx val="0"/>
          <c:order val="0"/>
          <c:spPr>
            <a:ln w="28575">
              <a:noFill/>
            </a:ln>
          </c:spPr>
          <c:marker>
            <c:symbol val="circle"/>
            <c:size val="3"/>
            <c:spPr>
              <a:solidFill>
                <a:srgbClr val="C00000"/>
              </a:solidFill>
              <a:ln>
                <a:solidFill>
                  <a:srgbClr val="C00000"/>
                </a:solidFill>
              </a:ln>
            </c:spPr>
          </c:marker>
          <c:xVal>
            <c:numRef>
              <c:f>'Figure 8.3'!$D$6:$D$35</c:f>
              <c:numCache>
                <c:formatCode>0</c:formatCode>
                <c:ptCount val="30"/>
                <c:pt idx="0">
                  <c:v>8.9611900000000002</c:v>
                </c:pt>
                <c:pt idx="1">
                  <c:v>5.3140000000000001</c:v>
                </c:pt>
                <c:pt idx="2">
                  <c:v>25.409280000000003</c:v>
                </c:pt>
                <c:pt idx="3">
                  <c:v>9.4193600000000011</c:v>
                </c:pt>
                <c:pt idx="4">
                  <c:v>20.402480000000001</c:v>
                </c:pt>
                <c:pt idx="5">
                  <c:v>5.3754</c:v>
                </c:pt>
                <c:pt idx="6">
                  <c:v>2.3064100000000001</c:v>
                </c:pt>
                <c:pt idx="7">
                  <c:v>7.7114399999999996</c:v>
                </c:pt>
                <c:pt idx="8">
                  <c:v>2.7002700000000002</c:v>
                </c:pt>
                <c:pt idx="9">
                  <c:v>4.3645100000000001</c:v>
                </c:pt>
                <c:pt idx="10">
                  <c:v>10.86</c:v>
                </c:pt>
                <c:pt idx="11">
                  <c:v>26.164670000000001</c:v>
                </c:pt>
                <c:pt idx="12">
                  <c:v>6.5063899999999997</c:v>
                </c:pt>
                <c:pt idx="13">
                  <c:v>8.4855799999999988</c:v>
                </c:pt>
                <c:pt idx="14">
                  <c:v>18.33343</c:v>
                </c:pt>
                <c:pt idx="15">
                  <c:v>14.388200000000001</c:v>
                </c:pt>
                <c:pt idx="16">
                  <c:v>7.19794</c:v>
                </c:pt>
                <c:pt idx="17">
                  <c:v>10.947659999999999</c:v>
                </c:pt>
                <c:pt idx="18">
                  <c:v>17.63278</c:v>
                </c:pt>
                <c:pt idx="19">
                  <c:v>6.7136800000000001</c:v>
                </c:pt>
                <c:pt idx="20">
                  <c:v>2.5679099999999999</c:v>
                </c:pt>
                <c:pt idx="21">
                  <c:v>29.2836</c:v>
                </c:pt>
                <c:pt idx="22">
                  <c:v>13.84361</c:v>
                </c:pt>
                <c:pt idx="23">
                  <c:v>3.4411700000000005</c:v>
                </c:pt>
                <c:pt idx="24">
                  <c:v>13.50877</c:v>
                </c:pt>
                <c:pt idx="25">
                  <c:v>1.3797200000000001</c:v>
                </c:pt>
                <c:pt idx="26">
                  <c:v>7.2503099999999998</c:v>
                </c:pt>
                <c:pt idx="27">
                  <c:v>7.2630299999999997</c:v>
                </c:pt>
                <c:pt idx="28">
                  <c:v>11.202</c:v>
                </c:pt>
                <c:pt idx="29">
                  <c:v>20.337069999999997</c:v>
                </c:pt>
              </c:numCache>
            </c:numRef>
          </c:xVal>
          <c:yVal>
            <c:numRef>
              <c:f>'Figure 8.3'!$E$6:$E$35</c:f>
              <c:numCache>
                <c:formatCode>0</c:formatCode>
                <c:ptCount val="30"/>
                <c:pt idx="0">
                  <c:v>8.8459699999999994</c:v>
                </c:pt>
                <c:pt idx="1">
                  <c:v>5.1631499999999999</c:v>
                </c:pt>
                <c:pt idx="2">
                  <c:v>24.94491</c:v>
                </c:pt>
                <c:pt idx="3">
                  <c:v>9.4314499999999999</c:v>
                </c:pt>
                <c:pt idx="4">
                  <c:v>19.66658</c:v>
                </c:pt>
                <c:pt idx="5">
                  <c:v>5.7755900000000002</c:v>
                </c:pt>
                <c:pt idx="6">
                  <c:v>2.2623600000000001</c:v>
                </c:pt>
                <c:pt idx="7">
                  <c:v>8.4488800000000008</c:v>
                </c:pt>
                <c:pt idx="8">
                  <c:v>2.5405099999999998</c:v>
                </c:pt>
                <c:pt idx="9">
                  <c:v>4.1113099999999996</c:v>
                </c:pt>
                <c:pt idx="10">
                  <c:v>10.97522</c:v>
                </c:pt>
                <c:pt idx="11">
                  <c:v>25.82677</c:v>
                </c:pt>
                <c:pt idx="12">
                  <c:v>6.6144900000000009</c:v>
                </c:pt>
                <c:pt idx="13">
                  <c:v>8.8511600000000001</c:v>
                </c:pt>
                <c:pt idx="14">
                  <c:v>18.404640000000001</c:v>
                </c:pt>
                <c:pt idx="15">
                  <c:v>14.703379999999999</c:v>
                </c:pt>
                <c:pt idx="16">
                  <c:v>7.2057200000000003</c:v>
                </c:pt>
                <c:pt idx="17">
                  <c:v>10.599740000000001</c:v>
                </c:pt>
                <c:pt idx="18">
                  <c:v>17.675630000000002</c:v>
                </c:pt>
                <c:pt idx="19">
                  <c:v>6.7100099999999996</c:v>
                </c:pt>
                <c:pt idx="20">
                  <c:v>2.5492399999999997</c:v>
                </c:pt>
                <c:pt idx="21">
                  <c:v>28.461209999999998</c:v>
                </c:pt>
                <c:pt idx="22">
                  <c:v>13.68276</c:v>
                </c:pt>
                <c:pt idx="23">
                  <c:v>3.5411199999999998</c:v>
                </c:pt>
                <c:pt idx="24">
                  <c:v>13.253129999999999</c:v>
                </c:pt>
                <c:pt idx="25">
                  <c:v>1.3037399999999999</c:v>
                </c:pt>
                <c:pt idx="26">
                  <c:v>7.3933700000000009</c:v>
                </c:pt>
                <c:pt idx="27">
                  <c:v>7.2026199999999996</c:v>
                </c:pt>
                <c:pt idx="28">
                  <c:v>11.008619999999999</c:v>
                </c:pt>
                <c:pt idx="29">
                  <c:v>20.367560000000001</c:v>
                </c:pt>
              </c:numCache>
            </c:numRef>
          </c:yVal>
          <c:smooth val="0"/>
        </c:ser>
        <c:dLbls>
          <c:showLegendKey val="0"/>
          <c:showVal val="0"/>
          <c:showCatName val="0"/>
          <c:showSerName val="0"/>
          <c:showPercent val="0"/>
          <c:showBubbleSize val="0"/>
        </c:dLbls>
        <c:axId val="200969600"/>
        <c:axId val="200984448"/>
      </c:scatterChart>
      <c:valAx>
        <c:axId val="200969600"/>
        <c:scaling>
          <c:orientation val="minMax"/>
          <c:max val="50"/>
          <c:min val="0"/>
        </c:scaling>
        <c:delete val="0"/>
        <c:axPos val="b"/>
        <c:title>
          <c:tx>
            <c:rich>
              <a:bodyPr/>
              <a:lstStyle/>
              <a:p>
                <a:pPr>
                  <a:defRPr/>
                </a:pPr>
                <a:r>
                  <a:rPr lang="en-GB"/>
                  <a:t>Male poverty rate (per cent)</a:t>
                </a:r>
              </a:p>
            </c:rich>
          </c:tx>
          <c:layout/>
          <c:overlay val="0"/>
        </c:title>
        <c:numFmt formatCode="0" sourceLinked="1"/>
        <c:majorTickMark val="out"/>
        <c:minorTickMark val="none"/>
        <c:tickLblPos val="nextTo"/>
        <c:crossAx val="200984448"/>
        <c:crosses val="autoZero"/>
        <c:crossBetween val="midCat"/>
        <c:majorUnit val="10"/>
        <c:minorUnit val="0.1"/>
      </c:valAx>
      <c:valAx>
        <c:axId val="200984448"/>
        <c:scaling>
          <c:orientation val="minMax"/>
          <c:max val="50"/>
          <c:min val="0"/>
        </c:scaling>
        <c:delete val="0"/>
        <c:axPos val="l"/>
        <c:majorGridlines>
          <c:spPr>
            <a:ln>
              <a:noFill/>
            </a:ln>
          </c:spPr>
        </c:majorGridlines>
        <c:title>
          <c:tx>
            <c:rich>
              <a:bodyPr rot="-5400000" vert="horz"/>
              <a:lstStyle/>
              <a:p>
                <a:pPr>
                  <a:defRPr/>
                </a:pPr>
                <a:r>
                  <a:rPr lang="en-US"/>
                  <a:t>Female poverty rate (per cent)</a:t>
                </a:r>
              </a:p>
            </c:rich>
          </c:tx>
          <c:layout/>
          <c:overlay val="0"/>
        </c:title>
        <c:numFmt formatCode="0" sourceLinked="1"/>
        <c:majorTickMark val="out"/>
        <c:minorTickMark val="none"/>
        <c:tickLblPos val="nextTo"/>
        <c:crossAx val="200969600"/>
        <c:crosses val="autoZero"/>
        <c:crossBetween val="midCat"/>
        <c:majorUnit val="10"/>
        <c:minorUnit val="0.1"/>
      </c:valAx>
    </c:plotArea>
    <c:plotVisOnly val="1"/>
    <c:dispBlanksAs val="gap"/>
    <c:showDLblsOverMax val="0"/>
  </c:chart>
  <c:spPr>
    <a:noFill/>
    <a:ln>
      <a:noFill/>
    </a:ln>
  </c:spPr>
  <c:txPr>
    <a:bodyPr/>
    <a:lstStyle/>
    <a:p>
      <a:pPr>
        <a:defRPr sz="800" b="0">
          <a:latin typeface="+mn-lt"/>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Index!A1"/><Relationship Id="rId4"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14.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hyperlink" Target="#Index!A1"/></Relationships>
</file>

<file path=xl/drawings/_rels/drawing26.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11" Type="http://schemas.openxmlformats.org/officeDocument/2006/relationships/hyperlink" Target="#Index!A1"/><Relationship Id="rId5" Type="http://schemas.openxmlformats.org/officeDocument/2006/relationships/chart" Target="../charts/chart22.xml"/><Relationship Id="rId10" Type="http://schemas.openxmlformats.org/officeDocument/2006/relationships/chart" Target="../charts/chart27.xml"/><Relationship Id="rId4" Type="http://schemas.openxmlformats.org/officeDocument/2006/relationships/chart" Target="../charts/chart21.xml"/><Relationship Id="rId9" Type="http://schemas.openxmlformats.org/officeDocument/2006/relationships/chart" Target="../charts/chart26.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hyperlink" Target="#Index!A1"/></Relationships>
</file>

<file path=xl/drawings/_rels/drawing41.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chart" Target="../charts/chart32.xml"/><Relationship Id="rId1" Type="http://schemas.openxmlformats.org/officeDocument/2006/relationships/chart" Target="../charts/chart31.xml"/></Relationships>
</file>

<file path=xl/drawings/_rels/drawing44.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chart" Target="../charts/chart34.xml"/><Relationship Id="rId1" Type="http://schemas.openxmlformats.org/officeDocument/2006/relationships/chart" Target="../charts/chart33.xml"/></Relationships>
</file>

<file path=xl/drawings/_rels/drawing47.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35.xml"/></Relationships>
</file>

<file path=xl/drawings/_rels/drawing49.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36.xml"/></Relationships>
</file>

<file path=xl/drawings/_rels/drawing51.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37.xml"/></Relationships>
</file>

<file path=xl/drawings/_rels/drawing53.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38.xml"/></Relationships>
</file>

<file path=xl/drawings/_rels/drawing55.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39.xml"/></Relationships>
</file>

<file path=xl/drawings/_rels/drawing57.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chart" Target="../charts/chart41.xml"/><Relationship Id="rId1" Type="http://schemas.openxmlformats.org/officeDocument/2006/relationships/chart" Target="../charts/chart40.xml"/></Relationships>
</file>

<file path=xl/drawings/_rels/drawing6.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chart" Target="../charts/chart6.xml"/><Relationship Id="rId1" Type="http://schemas.openxmlformats.org/officeDocument/2006/relationships/chart" Target="../charts/chart5.xml"/></Relationships>
</file>

<file path=xl/drawings/_rels/drawing60.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42.xml"/></Relationships>
</file>

<file path=xl/drawings/_rels/drawing61.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4" Type="http://schemas.openxmlformats.org/officeDocument/2006/relationships/chart" Target="../charts/chart4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Index!A1"/><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11</xdr:col>
      <xdr:colOff>0</xdr:colOff>
      <xdr:row>7</xdr:row>
      <xdr:rowOff>28575</xdr:rowOff>
    </xdr:from>
    <xdr:to>
      <xdr:col>17</xdr:col>
      <xdr:colOff>438150</xdr:colOff>
      <xdr:row>33</xdr:row>
      <xdr:rowOff>85725</xdr:rowOff>
    </xdr:to>
    <xdr:grpSp>
      <xdr:nvGrpSpPr>
        <xdr:cNvPr id="8" name="Group 7"/>
        <xdr:cNvGrpSpPr/>
      </xdr:nvGrpSpPr>
      <xdr:grpSpPr>
        <a:xfrm>
          <a:off x="7743825" y="1933575"/>
          <a:ext cx="4095750" cy="5581650"/>
          <a:chOff x="13077825" y="10144125"/>
          <a:chExt cx="4552950" cy="4762500"/>
        </a:xfrm>
      </xdr:grpSpPr>
      <xdr:graphicFrame macro="">
        <xdr:nvGraphicFramePr>
          <xdr:cNvPr id="9" name="Chart 8"/>
          <xdr:cNvGraphicFramePr>
            <a:graphicFrameLocks/>
          </xdr:cNvGraphicFramePr>
        </xdr:nvGraphicFramePr>
        <xdr:xfrm>
          <a:off x="13077825" y="10144125"/>
          <a:ext cx="2276475" cy="24003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0" name="Chart 9"/>
          <xdr:cNvGraphicFramePr>
            <a:graphicFrameLocks/>
          </xdr:cNvGraphicFramePr>
        </xdr:nvGraphicFramePr>
        <xdr:xfrm>
          <a:off x="15344775" y="10144125"/>
          <a:ext cx="2276475" cy="24003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1" name="Chart 10"/>
          <xdr:cNvGraphicFramePr>
            <a:graphicFrameLocks/>
          </xdr:cNvGraphicFramePr>
        </xdr:nvGraphicFramePr>
        <xdr:xfrm>
          <a:off x="13087350" y="12506325"/>
          <a:ext cx="2276475" cy="24003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2" name="Chart 11"/>
          <xdr:cNvGraphicFramePr>
            <a:graphicFrameLocks/>
          </xdr:cNvGraphicFramePr>
        </xdr:nvGraphicFramePr>
        <xdr:xfrm>
          <a:off x="15354300" y="12468225"/>
          <a:ext cx="2276475" cy="24003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18</xdr:col>
      <xdr:colOff>0</xdr:colOff>
      <xdr:row>0</xdr:row>
      <xdr:rowOff>57150</xdr:rowOff>
    </xdr:from>
    <xdr:to>
      <xdr:col>19</xdr:col>
      <xdr:colOff>400050</xdr:colOff>
      <xdr:row>1</xdr:row>
      <xdr:rowOff>161925</xdr:rowOff>
    </xdr:to>
    <xdr:sp macro="" textlink="">
      <xdr:nvSpPr>
        <xdr:cNvPr id="7" name="Rounded Rectangle 6">
          <a:hlinkClick xmlns:r="http://schemas.openxmlformats.org/officeDocument/2006/relationships" r:id="rId5"/>
        </xdr:cNvPr>
        <xdr:cNvSpPr/>
      </xdr:nvSpPr>
      <xdr:spPr>
        <a:xfrm>
          <a:off x="12011025" y="57150"/>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0.18395</cdr:x>
      <cdr:y>0.14063</cdr:y>
    </cdr:from>
    <cdr:to>
      <cdr:x>0.92642</cdr:x>
      <cdr:y>0.81076</cdr:y>
    </cdr:to>
    <cdr:cxnSp macro="">
      <cdr:nvCxnSpPr>
        <cdr:cNvPr id="5" name="Straight Connector 4"/>
        <cdr:cNvCxnSpPr/>
      </cdr:nvCxnSpPr>
      <cdr:spPr>
        <a:xfrm xmlns:a="http://schemas.openxmlformats.org/drawingml/2006/main" flipV="1">
          <a:off x="523873" y="385763"/>
          <a:ext cx="2114550" cy="1838325"/>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c:userShapes xmlns:c="http://schemas.openxmlformats.org/drawingml/2006/chart">
  <cdr:relSizeAnchor xmlns:cdr="http://schemas.openxmlformats.org/drawingml/2006/chartDrawing">
    <cdr:from>
      <cdr:x>0.18395</cdr:x>
      <cdr:y>0.14063</cdr:y>
    </cdr:from>
    <cdr:to>
      <cdr:x>0.92642</cdr:x>
      <cdr:y>0.81076</cdr:y>
    </cdr:to>
    <cdr:cxnSp macro="">
      <cdr:nvCxnSpPr>
        <cdr:cNvPr id="5" name="Straight Connector 4"/>
        <cdr:cNvCxnSpPr/>
      </cdr:nvCxnSpPr>
      <cdr:spPr>
        <a:xfrm xmlns:a="http://schemas.openxmlformats.org/drawingml/2006/main" flipV="1">
          <a:off x="523873" y="385763"/>
          <a:ext cx="2114550" cy="1838325"/>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c:userShapes xmlns:c="http://schemas.openxmlformats.org/drawingml/2006/chart">
  <cdr:relSizeAnchor xmlns:cdr="http://schemas.openxmlformats.org/drawingml/2006/chartDrawing">
    <cdr:from>
      <cdr:x>0.18395</cdr:x>
      <cdr:y>0.14063</cdr:y>
    </cdr:from>
    <cdr:to>
      <cdr:x>0.92642</cdr:x>
      <cdr:y>0.81076</cdr:y>
    </cdr:to>
    <cdr:cxnSp macro="">
      <cdr:nvCxnSpPr>
        <cdr:cNvPr id="5" name="Straight Connector 4"/>
        <cdr:cNvCxnSpPr/>
      </cdr:nvCxnSpPr>
      <cdr:spPr>
        <a:xfrm xmlns:a="http://schemas.openxmlformats.org/drawingml/2006/main" flipV="1">
          <a:off x="523873" y="385763"/>
          <a:ext cx="2114550" cy="1838325"/>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0.18395</cdr:x>
      <cdr:y>0.14063</cdr:y>
    </cdr:from>
    <cdr:to>
      <cdr:x>0.92642</cdr:x>
      <cdr:y>0.81076</cdr:y>
    </cdr:to>
    <cdr:cxnSp macro="">
      <cdr:nvCxnSpPr>
        <cdr:cNvPr id="5" name="Straight Connector 4"/>
        <cdr:cNvCxnSpPr/>
      </cdr:nvCxnSpPr>
      <cdr:spPr>
        <a:xfrm xmlns:a="http://schemas.openxmlformats.org/drawingml/2006/main" flipV="1">
          <a:off x="523873" y="385763"/>
          <a:ext cx="2114550" cy="1838325"/>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7</xdr:col>
      <xdr:colOff>609599</xdr:colOff>
      <xdr:row>5</xdr:row>
      <xdr:rowOff>4761</xdr:rowOff>
    </xdr:from>
    <xdr:to>
      <xdr:col>16</xdr:col>
      <xdr:colOff>590550</xdr:colOff>
      <xdr:row>21</xdr:row>
      <xdr:rowOff>161924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66675</xdr:colOff>
      <xdr:row>0</xdr:row>
      <xdr:rowOff>47625</xdr:rowOff>
    </xdr:from>
    <xdr:to>
      <xdr:col>19</xdr:col>
      <xdr:colOff>466725</xdr:colOff>
      <xdr:row>1</xdr:row>
      <xdr:rowOff>152400</xdr:rowOff>
    </xdr:to>
    <xdr:sp macro="" textlink="">
      <xdr:nvSpPr>
        <xdr:cNvPr id="3" name="Rounded Rectangle 2">
          <a:hlinkClick xmlns:r="http://schemas.openxmlformats.org/officeDocument/2006/relationships" r:id="rId2"/>
        </xdr:cNvPr>
        <xdr:cNvSpPr/>
      </xdr:nvSpPr>
      <xdr:spPr>
        <a:xfrm>
          <a:off x="11668125" y="47625"/>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0.5122</cdr:x>
      <cdr:y>0.0104</cdr:y>
    </cdr:from>
    <cdr:to>
      <cdr:x>0.77352</cdr:x>
      <cdr:y>0.0847</cdr:y>
    </cdr:to>
    <cdr:sp macro="" textlink="">
      <cdr:nvSpPr>
        <cdr:cNvPr id="2" name="TextBox 1"/>
        <cdr:cNvSpPr txBox="1"/>
      </cdr:nvSpPr>
      <cdr:spPr>
        <a:xfrm xmlns:a="http://schemas.openxmlformats.org/drawingml/2006/main">
          <a:off x="2800351" y="33339"/>
          <a:ext cx="14287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yriad Pro SemiCond" pitchFamily="34" charset="0"/>
            </a:rPr>
            <a:t>Type of family arrangement</a:t>
          </a:r>
        </a:p>
      </cdr:txBody>
    </cdr:sp>
  </cdr:relSizeAnchor>
  <cdr:relSizeAnchor xmlns:cdr="http://schemas.openxmlformats.org/drawingml/2006/chartDrawing">
    <cdr:from>
      <cdr:x>0.00871</cdr:x>
      <cdr:y>0.11441</cdr:y>
    </cdr:from>
    <cdr:to>
      <cdr:x>0.28746</cdr:x>
      <cdr:y>0.18871</cdr:y>
    </cdr:to>
    <cdr:sp macro="" textlink="">
      <cdr:nvSpPr>
        <cdr:cNvPr id="3" name="TextBox 2"/>
        <cdr:cNvSpPr txBox="1"/>
      </cdr:nvSpPr>
      <cdr:spPr>
        <a:xfrm xmlns:a="http://schemas.openxmlformats.org/drawingml/2006/main">
          <a:off x="47626" y="366714"/>
          <a:ext cx="15240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yriad Pro SemiCond" pitchFamily="34" charset="0"/>
            </a:rPr>
            <a:t>Per cent poor among children</a:t>
          </a:r>
        </a:p>
      </cdr:txBody>
    </cdr:sp>
  </cdr:relSizeAnchor>
  <cdr:relSizeAnchor xmlns:cdr="http://schemas.openxmlformats.org/drawingml/2006/chartDrawing">
    <cdr:from>
      <cdr:x>0.28571</cdr:x>
      <cdr:y>0.89896</cdr:y>
    </cdr:from>
    <cdr:to>
      <cdr:x>0.52613</cdr:x>
      <cdr:y>0.98811</cdr:y>
    </cdr:to>
    <cdr:sp macro="" textlink="">
      <cdr:nvSpPr>
        <cdr:cNvPr id="4" name="TextBox 3"/>
        <cdr:cNvSpPr txBox="1"/>
      </cdr:nvSpPr>
      <cdr:spPr>
        <a:xfrm xmlns:a="http://schemas.openxmlformats.org/drawingml/2006/main">
          <a:off x="1562101" y="2881314"/>
          <a:ext cx="13144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latin typeface="Myriad Pro SemiCond" pitchFamily="34" charset="0"/>
            </a:rPr>
            <a:t>Developed</a:t>
          </a:r>
          <a:r>
            <a:rPr lang="en-US" sz="800" b="1" baseline="0">
              <a:latin typeface="Myriad Pro SemiCond" pitchFamily="34" charset="0"/>
            </a:rPr>
            <a:t> regions</a:t>
          </a:r>
          <a:endParaRPr lang="en-US" sz="800" b="1">
            <a:latin typeface="Myriad Pro SemiCond" pitchFamily="34" charset="0"/>
          </a:endParaRPr>
        </a:p>
      </cdr:txBody>
    </cdr:sp>
  </cdr:relSizeAnchor>
  <cdr:relSizeAnchor xmlns:cdr="http://schemas.openxmlformats.org/drawingml/2006/chartDrawing">
    <cdr:from>
      <cdr:x>0.79791</cdr:x>
      <cdr:y>0.89252</cdr:y>
    </cdr:from>
    <cdr:to>
      <cdr:x>0.99826</cdr:x>
      <cdr:y>0.98167</cdr:y>
    </cdr:to>
    <cdr:sp macro="" textlink="">
      <cdr:nvSpPr>
        <cdr:cNvPr id="5" name="TextBox 1"/>
        <cdr:cNvSpPr txBox="1"/>
      </cdr:nvSpPr>
      <cdr:spPr>
        <a:xfrm xmlns:a="http://schemas.openxmlformats.org/drawingml/2006/main">
          <a:off x="4362450" y="2860675"/>
          <a:ext cx="1095375"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1">
              <a:latin typeface="Myriad Pro SemiCond" pitchFamily="34" charset="0"/>
            </a:rPr>
            <a:t>Developing</a:t>
          </a:r>
          <a:r>
            <a:rPr lang="en-US" sz="800" b="1" baseline="0">
              <a:latin typeface="Myriad Pro SemiCond" pitchFamily="34" charset="0"/>
            </a:rPr>
            <a:t> regions</a:t>
          </a:r>
        </a:p>
      </cdr:txBody>
    </cdr:sp>
  </cdr:relSizeAnchor>
</c:userShapes>
</file>

<file path=xl/drawings/drawing16.xml><?xml version="1.0" encoding="utf-8"?>
<xdr:wsDr xmlns:xdr="http://schemas.openxmlformats.org/drawingml/2006/spreadsheetDrawing" xmlns:a="http://schemas.openxmlformats.org/drawingml/2006/main">
  <xdr:twoCellAnchor>
    <xdr:from>
      <xdr:col>8</xdr:col>
      <xdr:colOff>400050</xdr:colOff>
      <xdr:row>6</xdr:row>
      <xdr:rowOff>66675</xdr:rowOff>
    </xdr:from>
    <xdr:to>
      <xdr:col>12</xdr:col>
      <xdr:colOff>609599</xdr:colOff>
      <xdr:row>20</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200025</xdr:colOff>
      <xdr:row>0</xdr:row>
      <xdr:rowOff>47625</xdr:rowOff>
    </xdr:from>
    <xdr:to>
      <xdr:col>19</xdr:col>
      <xdr:colOff>600075</xdr:colOff>
      <xdr:row>1</xdr:row>
      <xdr:rowOff>152400</xdr:rowOff>
    </xdr:to>
    <xdr:sp macro="" textlink="">
      <xdr:nvSpPr>
        <xdr:cNvPr id="3" name="Rounded Rectangle 2">
          <a:hlinkClick xmlns:r="http://schemas.openxmlformats.org/officeDocument/2006/relationships" r:id="rId2"/>
        </xdr:cNvPr>
        <xdr:cNvSpPr/>
      </xdr:nvSpPr>
      <xdr:spPr>
        <a:xfrm>
          <a:off x="11763375" y="47625"/>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0.14119</cdr:x>
      <cdr:y>0.09963</cdr:y>
    </cdr:from>
    <cdr:to>
      <cdr:x>0.94934</cdr:x>
      <cdr:y>0.85021</cdr:y>
    </cdr:to>
    <cdr:cxnSp macro="">
      <cdr:nvCxnSpPr>
        <cdr:cNvPr id="4" name="Straight Connector 3"/>
        <cdr:cNvCxnSpPr/>
      </cdr:nvCxnSpPr>
      <cdr:spPr>
        <a:xfrm xmlns:a="http://schemas.openxmlformats.org/drawingml/2006/main" flipV="1">
          <a:off x="358399" y="257175"/>
          <a:ext cx="2051427" cy="1937452"/>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xdr:wsDr xmlns:xdr="http://schemas.openxmlformats.org/drawingml/2006/spreadsheetDrawing" xmlns:a="http://schemas.openxmlformats.org/drawingml/2006/main">
  <xdr:twoCellAnchor>
    <xdr:from>
      <xdr:col>7</xdr:col>
      <xdr:colOff>0</xdr:colOff>
      <xdr:row>4</xdr:row>
      <xdr:rowOff>171450</xdr:rowOff>
    </xdr:from>
    <xdr:to>
      <xdr:col>15</xdr:col>
      <xdr:colOff>314325</xdr:colOff>
      <xdr:row>23</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238125</xdr:colOff>
      <xdr:row>0</xdr:row>
      <xdr:rowOff>57150</xdr:rowOff>
    </xdr:from>
    <xdr:to>
      <xdr:col>20</xdr:col>
      <xdr:colOff>28575</xdr:colOff>
      <xdr:row>1</xdr:row>
      <xdr:rowOff>161925</xdr:rowOff>
    </xdr:to>
    <xdr:sp macro="" textlink="">
      <xdr:nvSpPr>
        <xdr:cNvPr id="4" name="Rounded Rectangle 3">
          <a:hlinkClick xmlns:r="http://schemas.openxmlformats.org/officeDocument/2006/relationships" r:id="rId2"/>
        </xdr:cNvPr>
        <xdr:cNvSpPr/>
      </xdr:nvSpPr>
      <xdr:spPr>
        <a:xfrm>
          <a:off x="11744325" y="57150"/>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0.01284</cdr:x>
      <cdr:y>0.01644</cdr:y>
    </cdr:from>
    <cdr:to>
      <cdr:x>0.17431</cdr:x>
      <cdr:y>0.067</cdr:y>
    </cdr:to>
    <cdr:sp macro="" textlink="">
      <cdr:nvSpPr>
        <cdr:cNvPr id="2" name="TextBox 1"/>
        <cdr:cNvSpPr txBox="1"/>
      </cdr:nvSpPr>
      <cdr:spPr>
        <a:xfrm xmlns:a="http://schemas.openxmlformats.org/drawingml/2006/main">
          <a:off x="66675" y="61914"/>
          <a:ext cx="8382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Myriad Pro SemiCond" pitchFamily="34" charset="0"/>
            </a:rPr>
            <a:t>Per cent</a:t>
          </a:r>
        </a:p>
      </cdr:txBody>
    </cdr:sp>
  </cdr:relSizeAnchor>
</c:userShapes>
</file>

<file path=xl/drawings/drawing2.xml><?xml version="1.0" encoding="utf-8"?>
<c:userShapes xmlns:c="http://schemas.openxmlformats.org/drawingml/2006/chart">
  <cdr:relSizeAnchor xmlns:cdr="http://schemas.openxmlformats.org/drawingml/2006/chartDrawing">
    <cdr:from>
      <cdr:x>0.33953</cdr:x>
      <cdr:y>0.03299</cdr:y>
    </cdr:from>
    <cdr:to>
      <cdr:x>0.73533</cdr:x>
      <cdr:y>0.10496</cdr:y>
    </cdr:to>
    <cdr:sp macro="" textlink="">
      <cdr:nvSpPr>
        <cdr:cNvPr id="2" name="TextBox 1"/>
        <cdr:cNvSpPr txBox="1"/>
      </cdr:nvSpPr>
      <cdr:spPr>
        <a:xfrm xmlns:a="http://schemas.openxmlformats.org/drawingml/2006/main">
          <a:off x="695325" y="92806"/>
          <a:ext cx="810539" cy="2024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b="1">
              <a:latin typeface="Myriad Pro SemiCond" pitchFamily="34" charset="0"/>
            </a:rPr>
            <a:t>Age 18-24</a:t>
          </a:r>
        </a:p>
      </cdr:txBody>
    </cdr:sp>
  </cdr:relSizeAnchor>
  <cdr:relSizeAnchor xmlns:cdr="http://schemas.openxmlformats.org/drawingml/2006/chartDrawing">
    <cdr:from>
      <cdr:x>0.20921</cdr:x>
      <cdr:y>0.15079</cdr:y>
    </cdr:from>
    <cdr:to>
      <cdr:x>0.93305</cdr:x>
      <cdr:y>0.80159</cdr:y>
    </cdr:to>
    <cdr:cxnSp macro="">
      <cdr:nvCxnSpPr>
        <cdr:cNvPr id="6" name="Straight Connector 5"/>
        <cdr:cNvCxnSpPr/>
      </cdr:nvCxnSpPr>
      <cdr:spPr>
        <a:xfrm xmlns:a="http://schemas.openxmlformats.org/drawingml/2006/main" flipV="1">
          <a:off x="476250" y="361950"/>
          <a:ext cx="1647825" cy="1562100"/>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xdr:wsDr xmlns:xdr="http://schemas.openxmlformats.org/drawingml/2006/spreadsheetDrawing" xmlns:a="http://schemas.openxmlformats.org/drawingml/2006/main">
  <xdr:twoCellAnchor>
    <xdr:from>
      <xdr:col>8</xdr:col>
      <xdr:colOff>9526</xdr:colOff>
      <xdr:row>10</xdr:row>
      <xdr:rowOff>57150</xdr:rowOff>
    </xdr:from>
    <xdr:to>
      <xdr:col>16</xdr:col>
      <xdr:colOff>333376</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276225</xdr:colOff>
      <xdr:row>0</xdr:row>
      <xdr:rowOff>47625</xdr:rowOff>
    </xdr:from>
    <xdr:to>
      <xdr:col>21</xdr:col>
      <xdr:colOff>66675</xdr:colOff>
      <xdr:row>1</xdr:row>
      <xdr:rowOff>152400</xdr:rowOff>
    </xdr:to>
    <xdr:sp macro="" textlink="">
      <xdr:nvSpPr>
        <xdr:cNvPr id="3" name="Rounded Rectangle 2">
          <a:hlinkClick xmlns:r="http://schemas.openxmlformats.org/officeDocument/2006/relationships" r:id="rId2"/>
        </xdr:cNvPr>
        <xdr:cNvSpPr/>
      </xdr:nvSpPr>
      <xdr:spPr>
        <a:xfrm>
          <a:off x="11772900" y="47625"/>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0.19711</cdr:x>
      <cdr:y>0.02077</cdr:y>
    </cdr:from>
    <cdr:to>
      <cdr:x>0.50995</cdr:x>
      <cdr:y>0.09496</cdr:y>
    </cdr:to>
    <cdr:sp macro="" textlink="">
      <cdr:nvSpPr>
        <cdr:cNvPr id="2" name="TextBox 1"/>
        <cdr:cNvSpPr txBox="1"/>
      </cdr:nvSpPr>
      <cdr:spPr>
        <a:xfrm xmlns:a="http://schemas.openxmlformats.org/drawingml/2006/main">
          <a:off x="1038224" y="66674"/>
          <a:ext cx="16478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mn-lt"/>
            </a:rPr>
            <a:t>Share of women among</a:t>
          </a:r>
        </a:p>
      </cdr:txBody>
    </cdr:sp>
  </cdr:relSizeAnchor>
  <cdr:relSizeAnchor xmlns:cdr="http://schemas.openxmlformats.org/drawingml/2006/chartDrawing">
    <cdr:from>
      <cdr:x>0.01266</cdr:x>
      <cdr:y>0.0089</cdr:y>
    </cdr:from>
    <cdr:to>
      <cdr:x>0.12658</cdr:x>
      <cdr:y>0.08309</cdr:y>
    </cdr:to>
    <cdr:sp macro="" textlink="">
      <cdr:nvSpPr>
        <cdr:cNvPr id="3" name="TextBox 2"/>
        <cdr:cNvSpPr txBox="1"/>
      </cdr:nvSpPr>
      <cdr:spPr>
        <a:xfrm xmlns:a="http://schemas.openxmlformats.org/drawingml/2006/main">
          <a:off x="66675" y="28575"/>
          <a:ext cx="6000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mn-lt"/>
            </a:rPr>
            <a:t>Per cent</a:t>
          </a:r>
        </a:p>
      </cdr:txBody>
    </cdr:sp>
  </cdr:relSizeAnchor>
  <cdr:relSizeAnchor xmlns:cdr="http://schemas.openxmlformats.org/drawingml/2006/chartDrawing">
    <cdr:from>
      <cdr:x>0.05967</cdr:x>
      <cdr:y>0.5905</cdr:y>
    </cdr:from>
    <cdr:to>
      <cdr:x>0.96926</cdr:x>
      <cdr:y>0.5905</cdr:y>
    </cdr:to>
    <cdr:cxnSp macro="">
      <cdr:nvCxnSpPr>
        <cdr:cNvPr id="7" name="Straight Connector 6"/>
        <cdr:cNvCxnSpPr/>
      </cdr:nvCxnSpPr>
      <cdr:spPr>
        <a:xfrm xmlns:a="http://schemas.openxmlformats.org/drawingml/2006/main" flipH="1">
          <a:off x="314325" y="1895475"/>
          <a:ext cx="4791075" cy="0"/>
        </a:xfrm>
        <a:prstGeom xmlns:a="http://schemas.openxmlformats.org/drawingml/2006/main" prst="line">
          <a:avLst/>
        </a:prstGeom>
        <a:ln xmlns:a="http://schemas.openxmlformats.org/drawingml/2006/main" w="12700">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9</xdr:col>
      <xdr:colOff>133350</xdr:colOff>
      <xdr:row>5</xdr:row>
      <xdr:rowOff>19050</xdr:rowOff>
    </xdr:from>
    <xdr:to>
      <xdr:col>18</xdr:col>
      <xdr:colOff>304801</xdr:colOff>
      <xdr:row>18</xdr:row>
      <xdr:rowOff>42863</xdr:rowOff>
    </xdr:to>
    <xdr:grpSp>
      <xdr:nvGrpSpPr>
        <xdr:cNvPr id="2" name="Group 1"/>
        <xdr:cNvGrpSpPr/>
      </xdr:nvGrpSpPr>
      <xdr:grpSpPr>
        <a:xfrm>
          <a:off x="6391275" y="1457325"/>
          <a:ext cx="5705476" cy="2500313"/>
          <a:chOff x="1447800" y="3924300"/>
          <a:chExt cx="8924926" cy="3224213"/>
        </a:xfrm>
      </xdr:grpSpPr>
      <xdr:graphicFrame macro="">
        <xdr:nvGraphicFramePr>
          <xdr:cNvPr id="3" name="Chart 2"/>
          <xdr:cNvGraphicFramePr/>
        </xdr:nvGraphicFramePr>
        <xdr:xfrm>
          <a:off x="1447800" y="3924301"/>
          <a:ext cx="2971800" cy="3224212"/>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4419600" y="3924300"/>
          <a:ext cx="2971800" cy="3224212"/>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7400926" y="3924300"/>
          <a:ext cx="2971800" cy="3224212"/>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18</xdr:col>
      <xdr:colOff>0</xdr:colOff>
      <xdr:row>0</xdr:row>
      <xdr:rowOff>57150</xdr:rowOff>
    </xdr:from>
    <xdr:to>
      <xdr:col>19</xdr:col>
      <xdr:colOff>400050</xdr:colOff>
      <xdr:row>1</xdr:row>
      <xdr:rowOff>161925</xdr:rowOff>
    </xdr:to>
    <xdr:sp macro="" textlink="">
      <xdr:nvSpPr>
        <xdr:cNvPr id="6" name="Rounded Rectangle 5">
          <a:hlinkClick xmlns:r="http://schemas.openxmlformats.org/officeDocument/2006/relationships" r:id="rId4"/>
        </xdr:cNvPr>
        <xdr:cNvSpPr/>
      </xdr:nvSpPr>
      <xdr:spPr>
        <a:xfrm>
          <a:off x="11791950" y="57150"/>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0.29581</cdr:x>
      <cdr:y>0.06204</cdr:y>
    </cdr:from>
    <cdr:to>
      <cdr:x>0.78205</cdr:x>
      <cdr:y>0.14476</cdr:y>
    </cdr:to>
    <cdr:sp macro="" textlink="">
      <cdr:nvSpPr>
        <cdr:cNvPr id="4" name="TextBox 3"/>
        <cdr:cNvSpPr txBox="1"/>
      </cdr:nvSpPr>
      <cdr:spPr>
        <a:xfrm xmlns:a="http://schemas.openxmlformats.org/drawingml/2006/main">
          <a:off x="561976" y="155119"/>
          <a:ext cx="923760" cy="2068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b="0">
              <a:latin typeface="+mn-lt"/>
            </a:rPr>
            <a:t>All households</a:t>
          </a:r>
        </a:p>
      </cdr:txBody>
    </cdr:sp>
  </cdr:relSizeAnchor>
  <cdr:relSizeAnchor xmlns:cdr="http://schemas.openxmlformats.org/drawingml/2006/chartDrawing">
    <cdr:from>
      <cdr:x>0.19152</cdr:x>
      <cdr:y>0.21291</cdr:y>
    </cdr:from>
    <cdr:to>
      <cdr:x>0.9413</cdr:x>
      <cdr:y>0.82024</cdr:y>
    </cdr:to>
    <cdr:cxnSp macro="">
      <cdr:nvCxnSpPr>
        <cdr:cNvPr id="10" name="Straight Connector 9"/>
        <cdr:cNvCxnSpPr/>
      </cdr:nvCxnSpPr>
      <cdr:spPr>
        <a:xfrm xmlns:a="http://schemas.openxmlformats.org/drawingml/2006/main" flipV="1">
          <a:off x="447675" y="581024"/>
          <a:ext cx="1752600" cy="1657350"/>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c:userShapes xmlns:c="http://schemas.openxmlformats.org/drawingml/2006/chart">
  <cdr:relSizeAnchor xmlns:cdr="http://schemas.openxmlformats.org/drawingml/2006/chartDrawing">
    <cdr:from>
      <cdr:x>0.098</cdr:x>
      <cdr:y>0</cdr:y>
    </cdr:from>
    <cdr:to>
      <cdr:x>0.96537</cdr:x>
      <cdr:y>0.21714</cdr:y>
    </cdr:to>
    <cdr:sp macro="" textlink="">
      <cdr:nvSpPr>
        <cdr:cNvPr id="4" name="TextBox 3"/>
        <cdr:cNvSpPr txBox="1"/>
      </cdr:nvSpPr>
      <cdr:spPr>
        <a:xfrm xmlns:a="http://schemas.openxmlformats.org/drawingml/2006/main">
          <a:off x="186181" y="0"/>
          <a:ext cx="1647824" cy="54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900" b="0">
              <a:latin typeface="+mn-lt"/>
            </a:rPr>
            <a:t>Households</a:t>
          </a:r>
          <a:r>
            <a:rPr lang="en-GB" sz="900" b="0" baseline="0">
              <a:latin typeface="+mn-lt"/>
            </a:rPr>
            <a:t> with non-partnered head and other members</a:t>
          </a:r>
          <a:endParaRPr lang="en-GB" sz="900" b="0">
            <a:latin typeface="+mn-lt"/>
          </a:endParaRPr>
        </a:p>
      </cdr:txBody>
    </cdr:sp>
  </cdr:relSizeAnchor>
  <cdr:relSizeAnchor xmlns:cdr="http://schemas.openxmlformats.org/drawingml/2006/chartDrawing">
    <cdr:from>
      <cdr:x>0.19802</cdr:x>
      <cdr:y>0.22339</cdr:y>
    </cdr:from>
    <cdr:to>
      <cdr:x>0.93965</cdr:x>
      <cdr:y>0.81326</cdr:y>
    </cdr:to>
    <cdr:cxnSp macro="">
      <cdr:nvCxnSpPr>
        <cdr:cNvPr id="8" name="Straight Connector 7"/>
        <cdr:cNvCxnSpPr/>
      </cdr:nvCxnSpPr>
      <cdr:spPr>
        <a:xfrm xmlns:a="http://schemas.openxmlformats.org/drawingml/2006/main" flipV="1">
          <a:off x="462872" y="609600"/>
          <a:ext cx="1733550" cy="1609725"/>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5.xml><?xml version="1.0" encoding="utf-8"?>
<c:userShapes xmlns:c="http://schemas.openxmlformats.org/drawingml/2006/chart">
  <cdr:relSizeAnchor xmlns:cdr="http://schemas.openxmlformats.org/drawingml/2006/chartDrawing">
    <cdr:from>
      <cdr:x>0.14835</cdr:x>
      <cdr:y>0.07155</cdr:y>
    </cdr:from>
    <cdr:to>
      <cdr:x>0.92258</cdr:x>
      <cdr:y>0.13589</cdr:y>
    </cdr:to>
    <cdr:sp macro="" textlink="">
      <cdr:nvSpPr>
        <cdr:cNvPr id="4" name="TextBox 3"/>
        <cdr:cNvSpPr txBox="1"/>
      </cdr:nvSpPr>
      <cdr:spPr>
        <a:xfrm xmlns:a="http://schemas.openxmlformats.org/drawingml/2006/main">
          <a:off x="346754" y="200024"/>
          <a:ext cx="1809750" cy="1798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900" b="0">
              <a:latin typeface="+mn-lt"/>
            </a:rPr>
            <a:t>One-person households</a:t>
          </a:r>
        </a:p>
      </cdr:txBody>
    </cdr:sp>
  </cdr:relSizeAnchor>
  <cdr:relSizeAnchor xmlns:cdr="http://schemas.openxmlformats.org/drawingml/2006/chartDrawing">
    <cdr:from>
      <cdr:x>0.20947</cdr:x>
      <cdr:y>0.2164</cdr:y>
    </cdr:from>
    <cdr:to>
      <cdr:x>0.94703</cdr:x>
      <cdr:y>0.81326</cdr:y>
    </cdr:to>
    <cdr:cxnSp macro="">
      <cdr:nvCxnSpPr>
        <cdr:cNvPr id="3" name="Straight Connector 2"/>
        <cdr:cNvCxnSpPr/>
      </cdr:nvCxnSpPr>
      <cdr:spPr>
        <a:xfrm xmlns:a="http://schemas.openxmlformats.org/drawingml/2006/main" flipV="1">
          <a:off x="489628" y="590550"/>
          <a:ext cx="1724025" cy="1628775"/>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twoCellAnchor>
    <xdr:from>
      <xdr:col>15</xdr:col>
      <xdr:colOff>0</xdr:colOff>
      <xdr:row>6</xdr:row>
      <xdr:rowOff>104775</xdr:rowOff>
    </xdr:from>
    <xdr:to>
      <xdr:col>29</xdr:col>
      <xdr:colOff>142875</xdr:colOff>
      <xdr:row>105</xdr:row>
      <xdr:rowOff>28575</xdr:rowOff>
    </xdr:to>
    <xdr:grpSp>
      <xdr:nvGrpSpPr>
        <xdr:cNvPr id="13" name="Group 12"/>
        <xdr:cNvGrpSpPr/>
      </xdr:nvGrpSpPr>
      <xdr:grpSpPr>
        <a:xfrm>
          <a:off x="10458450" y="1247775"/>
          <a:ext cx="7343775" cy="24498300"/>
          <a:chOff x="6848475" y="971550"/>
          <a:chExt cx="7343775" cy="11439525"/>
        </a:xfrm>
      </xdr:grpSpPr>
      <xdr:graphicFrame macro="">
        <xdr:nvGraphicFramePr>
          <xdr:cNvPr id="14" name="Chart 13"/>
          <xdr:cNvGraphicFramePr/>
        </xdr:nvGraphicFramePr>
        <xdr:xfrm>
          <a:off x="6858000" y="971550"/>
          <a:ext cx="3667125" cy="279082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5" name="Chart 14"/>
          <xdr:cNvGraphicFramePr>
            <a:graphicFrameLocks/>
          </xdr:cNvGraphicFramePr>
        </xdr:nvGraphicFramePr>
        <xdr:xfrm>
          <a:off x="10515600" y="1638300"/>
          <a:ext cx="3667125" cy="2133601"/>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6" name="Chart 15"/>
          <xdr:cNvGraphicFramePr>
            <a:graphicFrameLocks/>
          </xdr:cNvGraphicFramePr>
        </xdr:nvGraphicFramePr>
        <xdr:xfrm>
          <a:off x="6858000" y="3762375"/>
          <a:ext cx="3667125" cy="215265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7" name="Chart 16"/>
          <xdr:cNvGraphicFramePr>
            <a:graphicFrameLocks/>
          </xdr:cNvGraphicFramePr>
        </xdr:nvGraphicFramePr>
        <xdr:xfrm>
          <a:off x="10515600" y="3771900"/>
          <a:ext cx="3667125" cy="21336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8" name="Chart 17"/>
          <xdr:cNvGraphicFramePr>
            <a:graphicFrameLocks/>
          </xdr:cNvGraphicFramePr>
        </xdr:nvGraphicFramePr>
        <xdr:xfrm>
          <a:off x="6848475" y="5924551"/>
          <a:ext cx="3667125" cy="215265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9" name="Chart 18"/>
          <xdr:cNvGraphicFramePr>
            <a:graphicFrameLocks/>
          </xdr:cNvGraphicFramePr>
        </xdr:nvGraphicFramePr>
        <xdr:xfrm>
          <a:off x="10515600" y="5915026"/>
          <a:ext cx="3667125" cy="21526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20" name="Chart 19"/>
          <xdr:cNvGraphicFramePr>
            <a:graphicFrameLocks/>
          </xdr:cNvGraphicFramePr>
        </xdr:nvGraphicFramePr>
        <xdr:xfrm>
          <a:off x="6848475" y="8086725"/>
          <a:ext cx="3667125" cy="21621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21" name="Chart 20"/>
          <xdr:cNvGraphicFramePr>
            <a:graphicFrameLocks/>
          </xdr:cNvGraphicFramePr>
        </xdr:nvGraphicFramePr>
        <xdr:xfrm>
          <a:off x="10525125" y="8086725"/>
          <a:ext cx="3667125" cy="216217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22" name="Chart 21"/>
          <xdr:cNvGraphicFramePr>
            <a:graphicFrameLocks/>
          </xdr:cNvGraphicFramePr>
        </xdr:nvGraphicFramePr>
        <xdr:xfrm>
          <a:off x="6848475" y="10248900"/>
          <a:ext cx="3667125" cy="21621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23" name="Chart 22"/>
          <xdr:cNvGraphicFramePr>
            <a:graphicFrameLocks/>
          </xdr:cNvGraphicFramePr>
        </xdr:nvGraphicFramePr>
        <xdr:xfrm>
          <a:off x="10515600" y="10248900"/>
          <a:ext cx="3667125" cy="2162175"/>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22</xdr:col>
      <xdr:colOff>0</xdr:colOff>
      <xdr:row>0</xdr:row>
      <xdr:rowOff>66675</xdr:rowOff>
    </xdr:from>
    <xdr:to>
      <xdr:col>23</xdr:col>
      <xdr:colOff>400050</xdr:colOff>
      <xdr:row>1</xdr:row>
      <xdr:rowOff>171450</xdr:rowOff>
    </xdr:to>
    <xdr:sp macro="" textlink="">
      <xdr:nvSpPr>
        <xdr:cNvPr id="37" name="Rounded Rectangle 36">
          <a:hlinkClick xmlns:r="http://schemas.openxmlformats.org/officeDocument/2006/relationships" r:id="rId11"/>
        </xdr:cNvPr>
        <xdr:cNvSpPr/>
      </xdr:nvSpPr>
      <xdr:spPr>
        <a:xfrm>
          <a:off x="11925300" y="66675"/>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cdr:x>
      <cdr:y>0.24458</cdr:y>
    </cdr:from>
    <cdr:to>
      <cdr:x>0.16414</cdr:x>
      <cdr:y>0.35229</cdr:y>
    </cdr:to>
    <cdr:sp macro="" textlink="">
      <cdr:nvSpPr>
        <cdr:cNvPr id="2" name="TextBox 1"/>
        <cdr:cNvSpPr txBox="1"/>
      </cdr:nvSpPr>
      <cdr:spPr>
        <a:xfrm xmlns:a="http://schemas.openxmlformats.org/drawingml/2006/main">
          <a:off x="0" y="514350"/>
          <a:ext cx="601922" cy="2265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Per</a:t>
          </a:r>
          <a:r>
            <a:rPr lang="en-US" sz="800" baseline="0">
              <a:latin typeface="+mn-lt"/>
            </a:rPr>
            <a:t> cent</a:t>
          </a:r>
          <a:endParaRPr lang="en-US" sz="800">
            <a:latin typeface="+mn-lt"/>
          </a:endParaRPr>
        </a:p>
      </cdr:txBody>
    </cdr:sp>
  </cdr:relSizeAnchor>
  <cdr:relSizeAnchor xmlns:cdr="http://schemas.openxmlformats.org/drawingml/2006/chartDrawing">
    <cdr:from>
      <cdr:x>0.26753</cdr:x>
      <cdr:y>0.06375</cdr:y>
    </cdr:from>
    <cdr:to>
      <cdr:x>0.66494</cdr:x>
      <cdr:y>0.15017</cdr:y>
    </cdr:to>
    <cdr:sp macro="" textlink="">
      <cdr:nvSpPr>
        <cdr:cNvPr id="3" name="TextBox 2"/>
        <cdr:cNvSpPr txBox="1"/>
      </cdr:nvSpPr>
      <cdr:spPr>
        <a:xfrm xmlns:a="http://schemas.openxmlformats.org/drawingml/2006/main">
          <a:off x="981066" y="381000"/>
          <a:ext cx="1457352" cy="5165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a:latin typeface="+mn-lt"/>
            </a:rPr>
            <a:t>Types of households</a:t>
          </a: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0.00742</cdr:y>
    </cdr:from>
    <cdr:to>
      <cdr:x>0.16414</cdr:x>
      <cdr:y>0.11829</cdr:y>
    </cdr:to>
    <cdr:sp macro="" textlink="">
      <cdr:nvSpPr>
        <cdr:cNvPr id="2" name="TextBox 1"/>
        <cdr:cNvSpPr txBox="1"/>
      </cdr:nvSpPr>
      <cdr:spPr>
        <a:xfrm xmlns:a="http://schemas.openxmlformats.org/drawingml/2006/main">
          <a:off x="0" y="11928"/>
          <a:ext cx="601922" cy="178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Per</a:t>
          </a:r>
          <a:r>
            <a:rPr lang="en-US" sz="800" baseline="0">
              <a:latin typeface="+mn-lt"/>
            </a:rPr>
            <a:t> cent</a:t>
          </a:r>
          <a:endParaRPr lang="en-US" sz="800">
            <a:latin typeface="+mn-lt"/>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0.00405</cdr:y>
    </cdr:from>
    <cdr:to>
      <cdr:x>0.16414</cdr:x>
      <cdr:y>0.1317</cdr:y>
    </cdr:to>
    <cdr:sp macro="" textlink="">
      <cdr:nvSpPr>
        <cdr:cNvPr id="2" name="TextBox 1"/>
        <cdr:cNvSpPr txBox="1"/>
      </cdr:nvSpPr>
      <cdr:spPr>
        <a:xfrm xmlns:a="http://schemas.openxmlformats.org/drawingml/2006/main">
          <a:off x="0" y="6885"/>
          <a:ext cx="601922" cy="2168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Per</a:t>
          </a:r>
          <a:r>
            <a:rPr lang="en-US" sz="800" baseline="0">
              <a:latin typeface="+mn-lt"/>
            </a:rPr>
            <a:t> cent</a:t>
          </a:r>
          <a:endParaRPr lang="en-US" sz="800">
            <a:latin typeface="+mn-l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0.40586</cdr:x>
      <cdr:y>0.03299</cdr:y>
    </cdr:from>
    <cdr:to>
      <cdr:x>0.79488</cdr:x>
      <cdr:y>0.12189</cdr:y>
    </cdr:to>
    <cdr:sp macro="" textlink="">
      <cdr:nvSpPr>
        <cdr:cNvPr id="2" name="TextBox 1"/>
        <cdr:cNvSpPr txBox="1"/>
      </cdr:nvSpPr>
      <cdr:spPr>
        <a:xfrm xmlns:a="http://schemas.openxmlformats.org/drawingml/2006/main">
          <a:off x="831151" y="92806"/>
          <a:ext cx="796668" cy="250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b="1">
              <a:latin typeface="Myriad Pro SemiCond" pitchFamily="34" charset="0"/>
            </a:rPr>
            <a:t>Age 25-49</a:t>
          </a:r>
        </a:p>
      </cdr:txBody>
    </cdr:sp>
  </cdr:relSizeAnchor>
  <cdr:relSizeAnchor xmlns:cdr="http://schemas.openxmlformats.org/drawingml/2006/chartDrawing">
    <cdr:from>
      <cdr:x>0.20921</cdr:x>
      <cdr:y>0.15079</cdr:y>
    </cdr:from>
    <cdr:to>
      <cdr:x>0.93305</cdr:x>
      <cdr:y>0.80159</cdr:y>
    </cdr:to>
    <cdr:cxnSp macro="">
      <cdr:nvCxnSpPr>
        <cdr:cNvPr id="6" name="Straight Connector 5"/>
        <cdr:cNvCxnSpPr/>
      </cdr:nvCxnSpPr>
      <cdr:spPr>
        <a:xfrm xmlns:a="http://schemas.openxmlformats.org/drawingml/2006/main" flipV="1">
          <a:off x="476250" y="361950"/>
          <a:ext cx="1647825" cy="1562100"/>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0.xml><?xml version="1.0" encoding="utf-8"?>
<c:userShapes xmlns:c="http://schemas.openxmlformats.org/drawingml/2006/chart">
  <cdr:relSizeAnchor xmlns:cdr="http://schemas.openxmlformats.org/drawingml/2006/chartDrawing">
    <cdr:from>
      <cdr:x>0</cdr:x>
      <cdr:y>0</cdr:y>
    </cdr:from>
    <cdr:to>
      <cdr:x>0.16414</cdr:x>
      <cdr:y>0.1317</cdr:y>
    </cdr:to>
    <cdr:sp macro="" textlink="">
      <cdr:nvSpPr>
        <cdr:cNvPr id="2" name="TextBox 1"/>
        <cdr:cNvSpPr txBox="1"/>
      </cdr:nvSpPr>
      <cdr:spPr>
        <a:xfrm xmlns:a="http://schemas.openxmlformats.org/drawingml/2006/main">
          <a:off x="0" y="0"/>
          <a:ext cx="601922" cy="221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Per</a:t>
          </a:r>
          <a:r>
            <a:rPr lang="en-US" sz="800" baseline="0">
              <a:latin typeface="+mn-lt"/>
            </a:rPr>
            <a:t> cent</a:t>
          </a:r>
          <a:endParaRPr lang="en-US" sz="800">
            <a:latin typeface="+mn-lt"/>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cdr:y>
    </cdr:from>
    <cdr:to>
      <cdr:x>0.16414</cdr:x>
      <cdr:y>0.11829</cdr:y>
    </cdr:to>
    <cdr:sp macro="" textlink="">
      <cdr:nvSpPr>
        <cdr:cNvPr id="2" name="TextBox 1"/>
        <cdr:cNvSpPr txBox="1"/>
      </cdr:nvSpPr>
      <cdr:spPr>
        <a:xfrm xmlns:a="http://schemas.openxmlformats.org/drawingml/2006/main">
          <a:off x="0" y="0"/>
          <a:ext cx="601922" cy="2009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Per</a:t>
          </a:r>
          <a:r>
            <a:rPr lang="en-US" sz="800" baseline="0">
              <a:latin typeface="+mn-lt"/>
            </a:rPr>
            <a:t> cent</a:t>
          </a:r>
          <a:endParaRPr lang="en-US" sz="800">
            <a:latin typeface="+mn-lt"/>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cdr:x>
      <cdr:y>0.00186</cdr:y>
    </cdr:from>
    <cdr:to>
      <cdr:x>0.16414</cdr:x>
      <cdr:y>0.11829</cdr:y>
    </cdr:to>
    <cdr:sp macro="" textlink="">
      <cdr:nvSpPr>
        <cdr:cNvPr id="2" name="TextBox 1"/>
        <cdr:cNvSpPr txBox="1"/>
      </cdr:nvSpPr>
      <cdr:spPr>
        <a:xfrm xmlns:a="http://schemas.openxmlformats.org/drawingml/2006/main">
          <a:off x="0" y="3157"/>
          <a:ext cx="601922" cy="197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Per</a:t>
          </a:r>
          <a:r>
            <a:rPr lang="en-US" sz="800" baseline="0">
              <a:latin typeface="+mn-lt"/>
            </a:rPr>
            <a:t> cent</a:t>
          </a:r>
          <a:endParaRPr lang="en-US" sz="800">
            <a:latin typeface="+mn-lt"/>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cdr:x>
      <cdr:y>0</cdr:y>
    </cdr:from>
    <cdr:to>
      <cdr:x>0.16414</cdr:x>
      <cdr:y>0.11829</cdr:y>
    </cdr:to>
    <cdr:sp macro="" textlink="">
      <cdr:nvSpPr>
        <cdr:cNvPr id="2" name="TextBox 1"/>
        <cdr:cNvSpPr txBox="1"/>
      </cdr:nvSpPr>
      <cdr:spPr>
        <a:xfrm xmlns:a="http://schemas.openxmlformats.org/drawingml/2006/main">
          <a:off x="0" y="0"/>
          <a:ext cx="601922" cy="2018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Per</a:t>
          </a:r>
          <a:r>
            <a:rPr lang="en-US" sz="800" baseline="0">
              <a:latin typeface="+mn-lt"/>
            </a:rPr>
            <a:t> cent</a:t>
          </a:r>
          <a:endParaRPr lang="en-US" sz="800">
            <a:latin typeface="+mn-lt"/>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cdr:x>
      <cdr:y>0.0076</cdr:y>
    </cdr:from>
    <cdr:to>
      <cdr:x>0.16414</cdr:x>
      <cdr:y>0.11829</cdr:y>
    </cdr:to>
    <cdr:sp macro="" textlink="">
      <cdr:nvSpPr>
        <cdr:cNvPr id="2" name="TextBox 1"/>
        <cdr:cNvSpPr txBox="1"/>
      </cdr:nvSpPr>
      <cdr:spPr>
        <a:xfrm xmlns:a="http://schemas.openxmlformats.org/drawingml/2006/main">
          <a:off x="0" y="12968"/>
          <a:ext cx="601922" cy="1889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Per</a:t>
          </a:r>
          <a:r>
            <a:rPr lang="en-US" sz="800" baseline="0">
              <a:latin typeface="+mn-lt"/>
            </a:rPr>
            <a:t> cent</a:t>
          </a:r>
          <a:endParaRPr lang="en-US" sz="800">
            <a:latin typeface="+mn-lt"/>
          </a:endParaRPr>
        </a:p>
      </cdr:txBody>
    </cdr:sp>
  </cdr:relSizeAnchor>
</c:userShapes>
</file>

<file path=xl/drawings/drawing35.xml><?xml version="1.0" encoding="utf-8"?>
<c:userShapes xmlns:c="http://schemas.openxmlformats.org/drawingml/2006/chart">
  <cdr:relSizeAnchor xmlns:cdr="http://schemas.openxmlformats.org/drawingml/2006/chartDrawing">
    <cdr:from>
      <cdr:x>0</cdr:x>
      <cdr:y>0</cdr:y>
    </cdr:from>
    <cdr:to>
      <cdr:x>0.16414</cdr:x>
      <cdr:y>0.11829</cdr:y>
    </cdr:to>
    <cdr:sp macro="" textlink="">
      <cdr:nvSpPr>
        <cdr:cNvPr id="2" name="TextBox 1"/>
        <cdr:cNvSpPr txBox="1"/>
      </cdr:nvSpPr>
      <cdr:spPr>
        <a:xfrm xmlns:a="http://schemas.openxmlformats.org/drawingml/2006/main">
          <a:off x="0" y="0"/>
          <a:ext cx="601922" cy="2018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Per</a:t>
          </a:r>
          <a:r>
            <a:rPr lang="en-US" sz="800" baseline="0">
              <a:latin typeface="+mn-lt"/>
            </a:rPr>
            <a:t> cent</a:t>
          </a:r>
          <a:endParaRPr lang="en-US" sz="800">
            <a:latin typeface="+mn-lt"/>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cdr:x>
      <cdr:y>0.00101</cdr:y>
    </cdr:from>
    <cdr:to>
      <cdr:x>0.16414</cdr:x>
      <cdr:y>0.11829</cdr:y>
    </cdr:to>
    <cdr:sp macro="" textlink="">
      <cdr:nvSpPr>
        <cdr:cNvPr id="2" name="TextBox 1"/>
        <cdr:cNvSpPr txBox="1"/>
      </cdr:nvSpPr>
      <cdr:spPr>
        <a:xfrm xmlns:a="http://schemas.openxmlformats.org/drawingml/2006/main">
          <a:off x="0" y="1722"/>
          <a:ext cx="601922" cy="200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Per</a:t>
          </a:r>
          <a:r>
            <a:rPr lang="en-US" sz="800" baseline="0">
              <a:latin typeface="+mn-lt"/>
            </a:rPr>
            <a:t> cent</a:t>
          </a:r>
          <a:endParaRPr lang="en-US" sz="800">
            <a:latin typeface="+mn-lt"/>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542926</xdr:colOff>
      <xdr:row>22</xdr:row>
      <xdr:rowOff>90486</xdr:rowOff>
    </xdr:from>
    <xdr:to>
      <xdr:col>11</xdr:col>
      <xdr:colOff>66674</xdr:colOff>
      <xdr:row>40</xdr:row>
      <xdr:rowOff>176214</xdr:rowOff>
    </xdr:to>
    <xdr:grpSp>
      <xdr:nvGrpSpPr>
        <xdr:cNvPr id="2" name="Group 1"/>
        <xdr:cNvGrpSpPr/>
      </xdr:nvGrpSpPr>
      <xdr:grpSpPr>
        <a:xfrm>
          <a:off x="542926" y="4414836"/>
          <a:ext cx="6229348" cy="3514728"/>
          <a:chOff x="6581776" y="709611"/>
          <a:chExt cx="6991348" cy="2981328"/>
        </a:xfrm>
      </xdr:grpSpPr>
      <xdr:graphicFrame macro="">
        <xdr:nvGraphicFramePr>
          <xdr:cNvPr id="3" name="Chart 2"/>
          <xdr:cNvGraphicFramePr/>
        </xdr:nvGraphicFramePr>
        <xdr:xfrm>
          <a:off x="6581776" y="709611"/>
          <a:ext cx="2324099" cy="296703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8915400" y="723900"/>
          <a:ext cx="2324099" cy="296703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11249025" y="723900"/>
          <a:ext cx="2324099" cy="2967039"/>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19</xdr:col>
      <xdr:colOff>152400</xdr:colOff>
      <xdr:row>0</xdr:row>
      <xdr:rowOff>28575</xdr:rowOff>
    </xdr:from>
    <xdr:to>
      <xdr:col>20</xdr:col>
      <xdr:colOff>552450</xdr:colOff>
      <xdr:row>1</xdr:row>
      <xdr:rowOff>133350</xdr:rowOff>
    </xdr:to>
    <xdr:sp macro="" textlink="">
      <xdr:nvSpPr>
        <xdr:cNvPr id="6" name="Rounded Rectangle 5">
          <a:hlinkClick xmlns:r="http://schemas.openxmlformats.org/officeDocument/2006/relationships" r:id="rId4"/>
        </xdr:cNvPr>
        <xdr:cNvSpPr/>
      </xdr:nvSpPr>
      <xdr:spPr>
        <a:xfrm>
          <a:off x="11734800" y="28575"/>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38.xml><?xml version="1.0" encoding="utf-8"?>
<c:userShapes xmlns:c="http://schemas.openxmlformats.org/drawingml/2006/chart">
  <cdr:relSizeAnchor xmlns:cdr="http://schemas.openxmlformats.org/drawingml/2006/chartDrawing">
    <cdr:from>
      <cdr:x>0.01498</cdr:x>
      <cdr:y>0.06581</cdr:y>
    </cdr:from>
    <cdr:to>
      <cdr:x>0.27869</cdr:x>
      <cdr:y>0.15891</cdr:y>
    </cdr:to>
    <cdr:sp macro="" textlink="">
      <cdr:nvSpPr>
        <cdr:cNvPr id="2" name="TextBox 1"/>
        <cdr:cNvSpPr txBox="1"/>
      </cdr:nvSpPr>
      <cdr:spPr>
        <a:xfrm xmlns:a="http://schemas.openxmlformats.org/drawingml/2006/main">
          <a:off x="34817" y="195263"/>
          <a:ext cx="612882"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Per cent</a:t>
          </a:r>
        </a:p>
      </cdr:txBody>
    </cdr:sp>
  </cdr:relSizeAnchor>
</c:userShapes>
</file>

<file path=xl/drawings/drawing39.xml><?xml version="1.0" encoding="utf-8"?>
<c:userShapes xmlns:c="http://schemas.openxmlformats.org/drawingml/2006/chart">
  <cdr:relSizeAnchor xmlns:cdr="http://schemas.openxmlformats.org/drawingml/2006/chartDrawing">
    <cdr:from>
      <cdr:x>0.01498</cdr:x>
      <cdr:y>0.06581</cdr:y>
    </cdr:from>
    <cdr:to>
      <cdr:x>0.27869</cdr:x>
      <cdr:y>0.15891</cdr:y>
    </cdr:to>
    <cdr:sp macro="" textlink="">
      <cdr:nvSpPr>
        <cdr:cNvPr id="2" name="TextBox 1"/>
        <cdr:cNvSpPr txBox="1"/>
      </cdr:nvSpPr>
      <cdr:spPr>
        <a:xfrm xmlns:a="http://schemas.openxmlformats.org/drawingml/2006/main">
          <a:off x="34817" y="195263"/>
          <a:ext cx="612882"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Per cent</a:t>
          </a:r>
        </a:p>
      </cdr:txBody>
    </cdr:sp>
  </cdr:relSizeAnchor>
</c:userShapes>
</file>

<file path=xl/drawings/drawing4.xml><?xml version="1.0" encoding="utf-8"?>
<c:userShapes xmlns:c="http://schemas.openxmlformats.org/drawingml/2006/chart">
  <cdr:relSizeAnchor xmlns:cdr="http://schemas.openxmlformats.org/drawingml/2006/chartDrawing">
    <cdr:from>
      <cdr:x>0.35396</cdr:x>
      <cdr:y>0.03299</cdr:y>
    </cdr:from>
    <cdr:to>
      <cdr:x>0.80047</cdr:x>
      <cdr:y>0.09936</cdr:y>
    </cdr:to>
    <cdr:sp macro="" textlink="">
      <cdr:nvSpPr>
        <cdr:cNvPr id="2" name="TextBox 1"/>
        <cdr:cNvSpPr txBox="1"/>
      </cdr:nvSpPr>
      <cdr:spPr>
        <a:xfrm xmlns:a="http://schemas.openxmlformats.org/drawingml/2006/main">
          <a:off x="724857" y="92806"/>
          <a:ext cx="914400" cy="1866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b="1">
              <a:latin typeface="Myriad Pro SemiCond" pitchFamily="34" charset="0"/>
            </a:rPr>
            <a:t>Age 50-64</a:t>
          </a:r>
        </a:p>
      </cdr:txBody>
    </cdr:sp>
  </cdr:relSizeAnchor>
  <cdr:relSizeAnchor xmlns:cdr="http://schemas.openxmlformats.org/drawingml/2006/chartDrawing">
    <cdr:from>
      <cdr:x>0.20921</cdr:x>
      <cdr:y>0.15079</cdr:y>
    </cdr:from>
    <cdr:to>
      <cdr:x>0.93305</cdr:x>
      <cdr:y>0.80159</cdr:y>
    </cdr:to>
    <cdr:cxnSp macro="">
      <cdr:nvCxnSpPr>
        <cdr:cNvPr id="6" name="Straight Connector 5"/>
        <cdr:cNvCxnSpPr/>
      </cdr:nvCxnSpPr>
      <cdr:spPr>
        <a:xfrm xmlns:a="http://schemas.openxmlformats.org/drawingml/2006/main" flipV="1">
          <a:off x="476250" y="361950"/>
          <a:ext cx="1647825" cy="1562100"/>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0.xml><?xml version="1.0" encoding="utf-8"?>
<c:userShapes xmlns:c="http://schemas.openxmlformats.org/drawingml/2006/chart">
  <cdr:relSizeAnchor xmlns:cdr="http://schemas.openxmlformats.org/drawingml/2006/chartDrawing">
    <cdr:from>
      <cdr:x>0.01498</cdr:x>
      <cdr:y>0.06581</cdr:y>
    </cdr:from>
    <cdr:to>
      <cdr:x>0.27869</cdr:x>
      <cdr:y>0.15891</cdr:y>
    </cdr:to>
    <cdr:sp macro="" textlink="">
      <cdr:nvSpPr>
        <cdr:cNvPr id="2" name="TextBox 1"/>
        <cdr:cNvSpPr txBox="1"/>
      </cdr:nvSpPr>
      <cdr:spPr>
        <a:xfrm xmlns:a="http://schemas.openxmlformats.org/drawingml/2006/main">
          <a:off x="34817" y="195263"/>
          <a:ext cx="612882"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mn-lt"/>
            </a:rPr>
            <a:t>Per cent</a:t>
          </a:r>
        </a:p>
      </cdr:txBody>
    </cdr:sp>
  </cdr:relSizeAnchor>
</c:userShapes>
</file>

<file path=xl/drawings/drawing41.xml><?xml version="1.0" encoding="utf-8"?>
<xdr:wsDr xmlns:xdr="http://schemas.openxmlformats.org/drawingml/2006/spreadsheetDrawing" xmlns:a="http://schemas.openxmlformats.org/drawingml/2006/main">
  <xdr:twoCellAnchor>
    <xdr:from>
      <xdr:col>9</xdr:col>
      <xdr:colOff>57150</xdr:colOff>
      <xdr:row>6</xdr:row>
      <xdr:rowOff>152401</xdr:rowOff>
    </xdr:from>
    <xdr:to>
      <xdr:col>14</xdr:col>
      <xdr:colOff>304800</xdr:colOff>
      <xdr:row>25</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304793</xdr:colOff>
      <xdr:row>6</xdr:row>
      <xdr:rowOff>133350</xdr:rowOff>
    </xdr:from>
    <xdr:to>
      <xdr:col>22</xdr:col>
      <xdr:colOff>238112</xdr:colOff>
      <xdr:row>24</xdr:row>
      <xdr:rowOff>157164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0</xdr:row>
      <xdr:rowOff>47625</xdr:rowOff>
    </xdr:from>
    <xdr:to>
      <xdr:col>19</xdr:col>
      <xdr:colOff>400050</xdr:colOff>
      <xdr:row>1</xdr:row>
      <xdr:rowOff>152400</xdr:rowOff>
    </xdr:to>
    <xdr:sp macro="" textlink="">
      <xdr:nvSpPr>
        <xdr:cNvPr id="4" name="Rounded Rectangle 3">
          <a:hlinkClick xmlns:r="http://schemas.openxmlformats.org/officeDocument/2006/relationships" r:id="rId3"/>
        </xdr:cNvPr>
        <xdr:cNvSpPr/>
      </xdr:nvSpPr>
      <xdr:spPr>
        <a:xfrm>
          <a:off x="11925300" y="47625"/>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42.xml><?xml version="1.0" encoding="utf-8"?>
<c:userShapes xmlns:c="http://schemas.openxmlformats.org/drawingml/2006/chart">
  <cdr:relSizeAnchor xmlns:cdr="http://schemas.openxmlformats.org/drawingml/2006/chartDrawing">
    <cdr:from>
      <cdr:x>0.14162</cdr:x>
      <cdr:y>0.03064</cdr:y>
    </cdr:from>
    <cdr:to>
      <cdr:x>0.9711</cdr:x>
      <cdr:y>0.13649</cdr:y>
    </cdr:to>
    <cdr:sp macro="" textlink="">
      <cdr:nvSpPr>
        <cdr:cNvPr id="2" name="TextBox 1"/>
        <cdr:cNvSpPr txBox="1"/>
      </cdr:nvSpPr>
      <cdr:spPr>
        <a:xfrm xmlns:a="http://schemas.openxmlformats.org/drawingml/2006/main">
          <a:off x="466725" y="106232"/>
          <a:ext cx="2733675" cy="3669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800" b="0">
              <a:latin typeface="+mn-lt"/>
            </a:rPr>
            <a:t>Poverty rate by sex and age of the household member (per cent)</a:t>
          </a:r>
        </a:p>
      </cdr:txBody>
    </cdr:sp>
  </cdr:relSizeAnchor>
</c:userShapes>
</file>

<file path=xl/drawings/drawing43.xml><?xml version="1.0" encoding="utf-8"?>
<c:userShapes xmlns:c="http://schemas.openxmlformats.org/drawingml/2006/chart">
  <cdr:relSizeAnchor xmlns:cdr="http://schemas.openxmlformats.org/drawingml/2006/chartDrawing">
    <cdr:from>
      <cdr:x>0.22178</cdr:x>
      <cdr:y>0.03253</cdr:y>
    </cdr:from>
    <cdr:to>
      <cdr:x>0.63366</cdr:x>
      <cdr:y>0.09618</cdr:y>
    </cdr:to>
    <cdr:sp macro="" textlink="">
      <cdr:nvSpPr>
        <cdr:cNvPr id="2" name="TextBox 1"/>
        <cdr:cNvSpPr txBox="1"/>
      </cdr:nvSpPr>
      <cdr:spPr>
        <a:xfrm xmlns:a="http://schemas.openxmlformats.org/drawingml/2006/main">
          <a:off x="1066800" y="109523"/>
          <a:ext cx="1981200" cy="2143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a:latin typeface="+mn-lt"/>
            </a:rPr>
            <a:t>Poverty rate by </a:t>
          </a:r>
          <a:r>
            <a:rPr lang="en-GB" sz="800" b="0" baseline="0">
              <a:latin typeface="+mn-lt"/>
            </a:rPr>
            <a:t> household</a:t>
          </a:r>
          <a:r>
            <a:rPr lang="en-GB" sz="800" b="0">
              <a:latin typeface="+mn-lt"/>
            </a:rPr>
            <a:t> type (per cent)</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962025</xdr:colOff>
      <xdr:row>26</xdr:row>
      <xdr:rowOff>47625</xdr:rowOff>
    </xdr:from>
    <xdr:to>
      <xdr:col>10</xdr:col>
      <xdr:colOff>19049</xdr:colOff>
      <xdr:row>40</xdr:row>
      <xdr:rowOff>47625</xdr:rowOff>
    </xdr:to>
    <xdr:grpSp>
      <xdr:nvGrpSpPr>
        <xdr:cNvPr id="9" name="Group 8"/>
        <xdr:cNvGrpSpPr/>
      </xdr:nvGrpSpPr>
      <xdr:grpSpPr>
        <a:xfrm>
          <a:off x="962025" y="5000625"/>
          <a:ext cx="6648449" cy="2667000"/>
          <a:chOff x="10944226" y="25022175"/>
          <a:chExt cx="6305549" cy="2667000"/>
        </a:xfrm>
      </xdr:grpSpPr>
      <xdr:graphicFrame macro="">
        <xdr:nvGraphicFramePr>
          <xdr:cNvPr id="10" name="Chart 9"/>
          <xdr:cNvGraphicFramePr>
            <a:graphicFrameLocks/>
          </xdr:cNvGraphicFramePr>
        </xdr:nvGraphicFramePr>
        <xdr:xfrm>
          <a:off x="10944226" y="25022175"/>
          <a:ext cx="3133724" cy="2667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1" name="Chart 10"/>
          <xdr:cNvGraphicFramePr>
            <a:graphicFrameLocks/>
          </xdr:cNvGraphicFramePr>
        </xdr:nvGraphicFramePr>
        <xdr:xfrm>
          <a:off x="14116050" y="25022175"/>
          <a:ext cx="3133725" cy="2667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17</xdr:col>
      <xdr:colOff>0</xdr:colOff>
      <xdr:row>0</xdr:row>
      <xdr:rowOff>57150</xdr:rowOff>
    </xdr:from>
    <xdr:to>
      <xdr:col>18</xdr:col>
      <xdr:colOff>400050</xdr:colOff>
      <xdr:row>1</xdr:row>
      <xdr:rowOff>161925</xdr:rowOff>
    </xdr:to>
    <xdr:sp macro="" textlink="">
      <xdr:nvSpPr>
        <xdr:cNvPr id="5" name="Rounded Rectangle 4">
          <a:hlinkClick xmlns:r="http://schemas.openxmlformats.org/officeDocument/2006/relationships" r:id="rId3"/>
        </xdr:cNvPr>
        <xdr:cNvSpPr/>
      </xdr:nvSpPr>
      <xdr:spPr>
        <a:xfrm>
          <a:off x="11858625" y="57150"/>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45.xml><?xml version="1.0" encoding="utf-8"?>
<c:userShapes xmlns:c="http://schemas.openxmlformats.org/drawingml/2006/chart">
  <cdr:relSizeAnchor xmlns:cdr="http://schemas.openxmlformats.org/drawingml/2006/chartDrawing">
    <cdr:from>
      <cdr:x>0.08511</cdr:x>
      <cdr:y>0.04286</cdr:y>
    </cdr:from>
    <cdr:to>
      <cdr:x>0.96657</cdr:x>
      <cdr:y>0.15357</cdr:y>
    </cdr:to>
    <cdr:sp macro="" textlink="">
      <cdr:nvSpPr>
        <cdr:cNvPr id="2" name="TextBox 1"/>
        <cdr:cNvSpPr txBox="1"/>
      </cdr:nvSpPr>
      <cdr:spPr>
        <a:xfrm xmlns:a="http://schemas.openxmlformats.org/drawingml/2006/main">
          <a:off x="266700" y="114300"/>
          <a:ext cx="276225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900" b="0">
              <a:latin typeface="+mn-lt"/>
            </a:rPr>
            <a:t>Poverty rate in one-person households (per cent)</a:t>
          </a:r>
        </a:p>
      </cdr:txBody>
    </cdr:sp>
  </cdr:relSizeAnchor>
</c:userShapes>
</file>

<file path=xl/drawings/drawing46.xml><?xml version="1.0" encoding="utf-8"?>
<c:userShapes xmlns:c="http://schemas.openxmlformats.org/drawingml/2006/chart">
  <cdr:relSizeAnchor xmlns:cdr="http://schemas.openxmlformats.org/drawingml/2006/chartDrawing">
    <cdr:from>
      <cdr:x>0.09422</cdr:x>
      <cdr:y>0.04286</cdr:y>
    </cdr:from>
    <cdr:to>
      <cdr:x>0.98784</cdr:x>
      <cdr:y>0.16071</cdr:y>
    </cdr:to>
    <cdr:sp macro="" textlink="">
      <cdr:nvSpPr>
        <cdr:cNvPr id="2" name="TextBox 1"/>
        <cdr:cNvSpPr txBox="1"/>
      </cdr:nvSpPr>
      <cdr:spPr>
        <a:xfrm xmlns:a="http://schemas.openxmlformats.org/drawingml/2006/main">
          <a:off x="295275" y="114300"/>
          <a:ext cx="2800349"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900" b="0">
              <a:latin typeface="+mn-lt"/>
            </a:rPr>
            <a:t>Poverty rate</a:t>
          </a:r>
          <a:r>
            <a:rPr lang="en-GB" sz="900" b="0" baseline="0">
              <a:latin typeface="+mn-lt"/>
            </a:rPr>
            <a:t> in selected types of households (per cent)</a:t>
          </a:r>
          <a:endParaRPr lang="en-GB" sz="900" b="0">
            <a:latin typeface="+mn-lt"/>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661988</xdr:colOff>
      <xdr:row>13</xdr:row>
      <xdr:rowOff>161923</xdr:rowOff>
    </xdr:from>
    <xdr:to>
      <xdr:col>10</xdr:col>
      <xdr:colOff>85726</xdr:colOff>
      <xdr:row>24</xdr:row>
      <xdr:rowOff>161924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17</xdr:col>
      <xdr:colOff>495300</xdr:colOff>
      <xdr:row>1</xdr:row>
      <xdr:rowOff>152400</xdr:rowOff>
    </xdr:to>
    <xdr:sp macro="" textlink="">
      <xdr:nvSpPr>
        <xdr:cNvPr id="3" name="Rounded Rectangle 2">
          <a:hlinkClick xmlns:r="http://schemas.openxmlformats.org/officeDocument/2006/relationships" r:id="rId2"/>
        </xdr:cNvPr>
        <xdr:cNvSpPr/>
      </xdr:nvSpPr>
      <xdr:spPr>
        <a:xfrm>
          <a:off x="11868150" y="47625"/>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48.xml><?xml version="1.0" encoding="utf-8"?>
<c:userShapes xmlns:c="http://schemas.openxmlformats.org/drawingml/2006/chart">
  <cdr:relSizeAnchor xmlns:cdr="http://schemas.openxmlformats.org/drawingml/2006/chartDrawing">
    <cdr:from>
      <cdr:x>0.83271</cdr:x>
      <cdr:y>0.89138</cdr:y>
    </cdr:from>
    <cdr:to>
      <cdr:x>0.99056</cdr:x>
      <cdr:y>0.98188</cdr:y>
    </cdr:to>
    <cdr:sp macro="" textlink="">
      <cdr:nvSpPr>
        <cdr:cNvPr id="2" name="TextBox 1"/>
        <cdr:cNvSpPr txBox="1"/>
      </cdr:nvSpPr>
      <cdr:spPr>
        <a:xfrm xmlns:a="http://schemas.openxmlformats.org/drawingml/2006/main">
          <a:off x="4199748" y="1867897"/>
          <a:ext cx="796115" cy="189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800">
              <a:latin typeface="+mn-lt"/>
            </a:rPr>
            <a:t>Per cent</a:t>
          </a:r>
        </a:p>
      </cdr:txBody>
    </cdr:sp>
  </cdr:relSizeAnchor>
</c:userShapes>
</file>

<file path=xl/drawings/drawing49.xml><?xml version="1.0" encoding="utf-8"?>
<xdr:wsDr xmlns:xdr="http://schemas.openxmlformats.org/drawingml/2006/spreadsheetDrawing" xmlns:a="http://schemas.openxmlformats.org/drawingml/2006/main">
  <xdr:twoCellAnchor>
    <xdr:from>
      <xdr:col>9</xdr:col>
      <xdr:colOff>0</xdr:colOff>
      <xdr:row>4</xdr:row>
      <xdr:rowOff>0</xdr:rowOff>
    </xdr:from>
    <xdr:to>
      <xdr:col>21</xdr:col>
      <xdr:colOff>419101</xdr:colOff>
      <xdr:row>22</xdr:row>
      <xdr:rowOff>176214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0</xdr:row>
      <xdr:rowOff>47625</xdr:rowOff>
    </xdr:from>
    <xdr:to>
      <xdr:col>22</xdr:col>
      <xdr:colOff>400050</xdr:colOff>
      <xdr:row>1</xdr:row>
      <xdr:rowOff>152400</xdr:rowOff>
    </xdr:to>
    <xdr:sp macro="" textlink="">
      <xdr:nvSpPr>
        <xdr:cNvPr id="3" name="Rounded Rectangle 2">
          <a:hlinkClick xmlns:r="http://schemas.openxmlformats.org/officeDocument/2006/relationships" r:id="rId2"/>
        </xdr:cNvPr>
        <xdr:cNvSpPr/>
      </xdr:nvSpPr>
      <xdr:spPr>
        <a:xfrm>
          <a:off x="11887200" y="47625"/>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0.40586</cdr:x>
      <cdr:y>0.04074</cdr:y>
    </cdr:from>
    <cdr:to>
      <cdr:x>0.75814</cdr:x>
      <cdr:y>0.11861</cdr:y>
    </cdr:to>
    <cdr:sp macro="" textlink="">
      <cdr:nvSpPr>
        <cdr:cNvPr id="2" name="TextBox 1"/>
        <cdr:cNvSpPr txBox="1"/>
      </cdr:nvSpPr>
      <cdr:spPr>
        <a:xfrm xmlns:a="http://schemas.openxmlformats.org/drawingml/2006/main">
          <a:off x="831151" y="114604"/>
          <a:ext cx="721424"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b="1">
              <a:latin typeface="Myriad Pro SemiCond" pitchFamily="34" charset="0"/>
            </a:rPr>
            <a:t>Age 65+</a:t>
          </a:r>
        </a:p>
      </cdr:txBody>
    </cdr:sp>
  </cdr:relSizeAnchor>
  <cdr:relSizeAnchor xmlns:cdr="http://schemas.openxmlformats.org/drawingml/2006/chartDrawing">
    <cdr:from>
      <cdr:x>0.20921</cdr:x>
      <cdr:y>0.15079</cdr:y>
    </cdr:from>
    <cdr:to>
      <cdr:x>0.93305</cdr:x>
      <cdr:y>0.80159</cdr:y>
    </cdr:to>
    <cdr:cxnSp macro="">
      <cdr:nvCxnSpPr>
        <cdr:cNvPr id="6" name="Straight Connector 5"/>
        <cdr:cNvCxnSpPr/>
      </cdr:nvCxnSpPr>
      <cdr:spPr>
        <a:xfrm xmlns:a="http://schemas.openxmlformats.org/drawingml/2006/main" flipV="1">
          <a:off x="476250" y="361950"/>
          <a:ext cx="1647825" cy="1562100"/>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0.xml><?xml version="1.0" encoding="utf-8"?>
<c:userShapes xmlns:c="http://schemas.openxmlformats.org/drawingml/2006/chart">
  <cdr:relSizeAnchor xmlns:cdr="http://schemas.openxmlformats.org/drawingml/2006/chartDrawing">
    <cdr:from>
      <cdr:x>0.00571</cdr:x>
      <cdr:y>0.02697</cdr:y>
    </cdr:from>
    <cdr:to>
      <cdr:x>0.08766</cdr:x>
      <cdr:y>0.08657</cdr:y>
    </cdr:to>
    <cdr:sp macro="" textlink="">
      <cdr:nvSpPr>
        <cdr:cNvPr id="2" name="TextBox 1"/>
        <cdr:cNvSpPr txBox="1"/>
      </cdr:nvSpPr>
      <cdr:spPr>
        <a:xfrm xmlns:a="http://schemas.openxmlformats.org/drawingml/2006/main">
          <a:off x="42381" y="97219"/>
          <a:ext cx="608067" cy="2148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800" b="0">
              <a:latin typeface="+mn-lt"/>
            </a:rPr>
            <a:t>Per cent</a:t>
          </a:r>
        </a:p>
      </cdr:txBody>
    </cdr:sp>
  </cdr:relSizeAnchor>
  <cdr:relSizeAnchor xmlns:cdr="http://schemas.openxmlformats.org/drawingml/2006/chartDrawing">
    <cdr:from>
      <cdr:x>0.19515</cdr:x>
      <cdr:y>0.90885</cdr:y>
    </cdr:from>
    <cdr:to>
      <cdr:x>0.3466</cdr:x>
      <cdr:y>0.96433</cdr:y>
    </cdr:to>
    <cdr:sp macro="" textlink="">
      <cdr:nvSpPr>
        <cdr:cNvPr id="3" name="TextBox 2"/>
        <cdr:cNvSpPr txBox="1"/>
      </cdr:nvSpPr>
      <cdr:spPr>
        <a:xfrm xmlns:a="http://schemas.openxmlformats.org/drawingml/2006/main">
          <a:off x="1381125" y="3276600"/>
          <a:ext cx="1071790" cy="2000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1">
              <a:latin typeface="+mn-lt"/>
            </a:rPr>
            <a:t>Sub-Saharan Africa</a:t>
          </a:r>
        </a:p>
      </cdr:txBody>
    </cdr:sp>
  </cdr:relSizeAnchor>
  <cdr:relSizeAnchor xmlns:cdr="http://schemas.openxmlformats.org/drawingml/2006/chartDrawing">
    <cdr:from>
      <cdr:x>0.6778</cdr:x>
      <cdr:y>0.90621</cdr:y>
    </cdr:from>
    <cdr:to>
      <cdr:x>0.733</cdr:x>
      <cdr:y>0.96962</cdr:y>
    </cdr:to>
    <cdr:sp macro="" textlink="">
      <cdr:nvSpPr>
        <cdr:cNvPr id="4" name="TextBox 3"/>
        <cdr:cNvSpPr txBox="1"/>
      </cdr:nvSpPr>
      <cdr:spPr>
        <a:xfrm xmlns:a="http://schemas.openxmlformats.org/drawingml/2006/main">
          <a:off x="5029229" y="3267074"/>
          <a:ext cx="409583" cy="2286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1">
              <a:latin typeface="+mn-lt"/>
            </a:rPr>
            <a:t>Asia</a:t>
          </a:r>
        </a:p>
      </cdr:txBody>
    </cdr:sp>
  </cdr:relSizeAnchor>
  <cdr:relSizeAnchor xmlns:cdr="http://schemas.openxmlformats.org/drawingml/2006/chartDrawing">
    <cdr:from>
      <cdr:x>0.79076</cdr:x>
      <cdr:y>0.85073</cdr:y>
    </cdr:from>
    <cdr:to>
      <cdr:x>0.90116</cdr:x>
      <cdr:y>0.98283</cdr:y>
    </cdr:to>
    <cdr:sp macro="" textlink="">
      <cdr:nvSpPr>
        <cdr:cNvPr id="5" name="TextBox 4"/>
        <cdr:cNvSpPr txBox="1"/>
      </cdr:nvSpPr>
      <cdr:spPr>
        <a:xfrm xmlns:a="http://schemas.openxmlformats.org/drawingml/2006/main">
          <a:off x="5867414" y="3067064"/>
          <a:ext cx="819165" cy="4762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1">
              <a:latin typeface="+mn-lt"/>
            </a:rPr>
            <a:t>Latin America and the Caribbean</a:t>
          </a:r>
        </a:p>
      </cdr:txBody>
    </cdr:sp>
  </cdr:relSizeAnchor>
</c:userShapes>
</file>

<file path=xl/drawings/drawing51.xml><?xml version="1.0" encoding="utf-8"?>
<xdr:wsDr xmlns:xdr="http://schemas.openxmlformats.org/drawingml/2006/spreadsheetDrawing" xmlns:a="http://schemas.openxmlformats.org/drawingml/2006/main">
  <xdr:twoCellAnchor>
    <xdr:from>
      <xdr:col>6</xdr:col>
      <xdr:colOff>38101</xdr:colOff>
      <xdr:row>5</xdr:row>
      <xdr:rowOff>85725</xdr:rowOff>
    </xdr:from>
    <xdr:to>
      <xdr:col>18</xdr:col>
      <xdr:colOff>19051</xdr:colOff>
      <xdr:row>26</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0</xdr:row>
      <xdr:rowOff>47625</xdr:rowOff>
    </xdr:from>
    <xdr:to>
      <xdr:col>21</xdr:col>
      <xdr:colOff>400050</xdr:colOff>
      <xdr:row>1</xdr:row>
      <xdr:rowOff>152400</xdr:rowOff>
    </xdr:to>
    <xdr:sp macro="" textlink="">
      <xdr:nvSpPr>
        <xdr:cNvPr id="4" name="Rounded Rectangle 3">
          <a:hlinkClick xmlns:r="http://schemas.openxmlformats.org/officeDocument/2006/relationships" r:id="rId2"/>
        </xdr:cNvPr>
        <xdr:cNvSpPr/>
      </xdr:nvSpPr>
      <xdr:spPr>
        <a:xfrm>
          <a:off x="12144375" y="47625"/>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52.xml><?xml version="1.0" encoding="utf-8"?>
<c:userShapes xmlns:c="http://schemas.openxmlformats.org/drawingml/2006/chart">
  <cdr:relSizeAnchor xmlns:cdr="http://schemas.openxmlformats.org/drawingml/2006/chartDrawing">
    <cdr:from>
      <cdr:x>0.00742</cdr:x>
      <cdr:y>0.02008</cdr:y>
    </cdr:from>
    <cdr:to>
      <cdr:x>0.08282</cdr:x>
      <cdr:y>0.07528</cdr:y>
    </cdr:to>
    <cdr:sp macro="" textlink="">
      <cdr:nvSpPr>
        <cdr:cNvPr id="2" name="TextBox 1"/>
        <cdr:cNvSpPr txBox="1"/>
      </cdr:nvSpPr>
      <cdr:spPr>
        <a:xfrm xmlns:a="http://schemas.openxmlformats.org/drawingml/2006/main">
          <a:off x="57149" y="76200"/>
          <a:ext cx="581025" cy="20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mn-lt"/>
            </a:rPr>
            <a:t>Per cent</a:t>
          </a:r>
        </a:p>
      </cdr:txBody>
    </cdr:sp>
  </cdr:relSizeAnchor>
  <cdr:relSizeAnchor xmlns:cdr="http://schemas.openxmlformats.org/drawingml/2006/chartDrawing">
    <cdr:from>
      <cdr:x>0.34116</cdr:x>
      <cdr:y>0.9059</cdr:y>
    </cdr:from>
    <cdr:to>
      <cdr:x>0.41904</cdr:x>
      <cdr:y>0.97616</cdr:y>
    </cdr:to>
    <cdr:sp macro="" textlink="">
      <cdr:nvSpPr>
        <cdr:cNvPr id="3" name="TextBox 2"/>
        <cdr:cNvSpPr txBox="1"/>
      </cdr:nvSpPr>
      <cdr:spPr>
        <a:xfrm xmlns:a="http://schemas.openxmlformats.org/drawingml/2006/main">
          <a:off x="2628899" y="3438525"/>
          <a:ext cx="6000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1">
              <a:latin typeface="+mn-lt"/>
            </a:rPr>
            <a:t>Africa</a:t>
          </a:r>
        </a:p>
      </cdr:txBody>
    </cdr:sp>
  </cdr:relSizeAnchor>
  <cdr:relSizeAnchor xmlns:cdr="http://schemas.openxmlformats.org/drawingml/2006/chartDrawing">
    <cdr:from>
      <cdr:x>0.62794</cdr:x>
      <cdr:y>0.89837</cdr:y>
    </cdr:from>
    <cdr:to>
      <cdr:x>0.69221</cdr:x>
      <cdr:y>0.97114</cdr:y>
    </cdr:to>
    <cdr:sp macro="" textlink="">
      <cdr:nvSpPr>
        <cdr:cNvPr id="4" name="TextBox 3"/>
        <cdr:cNvSpPr txBox="1"/>
      </cdr:nvSpPr>
      <cdr:spPr>
        <a:xfrm xmlns:a="http://schemas.openxmlformats.org/drawingml/2006/main">
          <a:off x="4838728" y="3409957"/>
          <a:ext cx="495247" cy="2762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1">
              <a:latin typeface="+mn-lt"/>
            </a:rPr>
            <a:t>Asia</a:t>
          </a:r>
        </a:p>
      </cdr:txBody>
    </cdr:sp>
  </cdr:relSizeAnchor>
  <cdr:relSizeAnchor xmlns:cdr="http://schemas.openxmlformats.org/drawingml/2006/chartDrawing">
    <cdr:from>
      <cdr:x>0.78121</cdr:x>
      <cdr:y>0.87453</cdr:y>
    </cdr:from>
    <cdr:to>
      <cdr:x>0.8883</cdr:x>
      <cdr:y>1</cdr:y>
    </cdr:to>
    <cdr:sp macro="" textlink="">
      <cdr:nvSpPr>
        <cdr:cNvPr id="5" name="TextBox 4"/>
        <cdr:cNvSpPr txBox="1"/>
      </cdr:nvSpPr>
      <cdr:spPr>
        <a:xfrm xmlns:a="http://schemas.openxmlformats.org/drawingml/2006/main">
          <a:off x="5595641" y="3319465"/>
          <a:ext cx="767058" cy="4762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1">
              <a:latin typeface="+mn-lt"/>
            </a:rPr>
            <a:t>Latin America and the Caribbean</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114300</xdr:colOff>
      <xdr:row>20</xdr:row>
      <xdr:rowOff>90488</xdr:rowOff>
    </xdr:from>
    <xdr:to>
      <xdr:col>9</xdr:col>
      <xdr:colOff>581025</xdr:colOff>
      <xdr:row>36</xdr:row>
      <xdr:rowOff>66676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0</xdr:row>
      <xdr:rowOff>47625</xdr:rowOff>
    </xdr:from>
    <xdr:to>
      <xdr:col>11</xdr:col>
      <xdr:colOff>1038225</xdr:colOff>
      <xdr:row>1</xdr:row>
      <xdr:rowOff>152400</xdr:rowOff>
    </xdr:to>
    <xdr:sp macro="" textlink="">
      <xdr:nvSpPr>
        <xdr:cNvPr id="3" name="Rounded Rectangle 2">
          <a:hlinkClick xmlns:r="http://schemas.openxmlformats.org/officeDocument/2006/relationships" r:id="rId2"/>
        </xdr:cNvPr>
        <xdr:cNvSpPr/>
      </xdr:nvSpPr>
      <xdr:spPr>
        <a:xfrm>
          <a:off x="11658600" y="47625"/>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54.xml><?xml version="1.0" encoding="utf-8"?>
<c:userShapes xmlns:c="http://schemas.openxmlformats.org/drawingml/2006/chart">
  <cdr:relSizeAnchor xmlns:cdr="http://schemas.openxmlformats.org/drawingml/2006/chartDrawing">
    <cdr:from>
      <cdr:x>0.0051</cdr:x>
      <cdr:y>0.01892</cdr:y>
    </cdr:from>
    <cdr:to>
      <cdr:x>0.12925</cdr:x>
      <cdr:y>0.08879</cdr:y>
    </cdr:to>
    <cdr:sp macro="" textlink="">
      <cdr:nvSpPr>
        <cdr:cNvPr id="4" name="TextBox 3"/>
        <cdr:cNvSpPr txBox="1"/>
      </cdr:nvSpPr>
      <cdr:spPr>
        <a:xfrm xmlns:a="http://schemas.openxmlformats.org/drawingml/2006/main">
          <a:off x="28575" y="61913"/>
          <a:ext cx="6953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mn-lt"/>
            </a:rPr>
            <a:t>Per cent</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666750</xdr:colOff>
      <xdr:row>13</xdr:row>
      <xdr:rowOff>142875</xdr:rowOff>
    </xdr:from>
    <xdr:to>
      <xdr:col>3</xdr:col>
      <xdr:colOff>438150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0</xdr:row>
      <xdr:rowOff>38100</xdr:rowOff>
    </xdr:from>
    <xdr:to>
      <xdr:col>19</xdr:col>
      <xdr:colOff>190500</xdr:colOff>
      <xdr:row>1</xdr:row>
      <xdr:rowOff>142875</xdr:rowOff>
    </xdr:to>
    <xdr:sp macro="" textlink="">
      <xdr:nvSpPr>
        <xdr:cNvPr id="3" name="Rounded Rectangle 2">
          <a:hlinkClick xmlns:r="http://schemas.openxmlformats.org/officeDocument/2006/relationships" r:id="rId2"/>
        </xdr:cNvPr>
        <xdr:cNvSpPr/>
      </xdr:nvSpPr>
      <xdr:spPr>
        <a:xfrm>
          <a:off x="12277725" y="38100"/>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56.xml><?xml version="1.0" encoding="utf-8"?>
<c:userShapes xmlns:c="http://schemas.openxmlformats.org/drawingml/2006/chart">
  <cdr:relSizeAnchor xmlns:cdr="http://schemas.openxmlformats.org/drawingml/2006/chartDrawing">
    <cdr:from>
      <cdr:x>0.01548</cdr:x>
      <cdr:y>0.02778</cdr:y>
    </cdr:from>
    <cdr:to>
      <cdr:x>0.21053</cdr:x>
      <cdr:y>0.11806</cdr:y>
    </cdr:to>
    <cdr:sp macro="" textlink="">
      <cdr:nvSpPr>
        <cdr:cNvPr id="2" name="TextBox 1"/>
        <cdr:cNvSpPr txBox="1"/>
      </cdr:nvSpPr>
      <cdr:spPr>
        <a:xfrm xmlns:a="http://schemas.openxmlformats.org/drawingml/2006/main">
          <a:off x="47624" y="76200"/>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mn-lt"/>
            </a:rPr>
            <a:t>Per cent</a:t>
          </a:r>
        </a:p>
      </cdr:txBody>
    </cdr:sp>
  </cdr:relSizeAnchor>
</c:userShapes>
</file>

<file path=xl/drawings/drawing57.xml><?xml version="1.0" encoding="utf-8"?>
<xdr:wsDr xmlns:xdr="http://schemas.openxmlformats.org/drawingml/2006/spreadsheetDrawing" xmlns:a="http://schemas.openxmlformats.org/drawingml/2006/main">
  <xdr:twoCellAnchor>
    <xdr:from>
      <xdr:col>12</xdr:col>
      <xdr:colOff>9525</xdr:colOff>
      <xdr:row>2</xdr:row>
      <xdr:rowOff>95250</xdr:rowOff>
    </xdr:from>
    <xdr:to>
      <xdr:col>22</xdr:col>
      <xdr:colOff>171451</xdr:colOff>
      <xdr:row>22</xdr:row>
      <xdr:rowOff>0</xdr:rowOff>
    </xdr:to>
    <xdr:grpSp>
      <xdr:nvGrpSpPr>
        <xdr:cNvPr id="2" name="Group 1"/>
        <xdr:cNvGrpSpPr/>
      </xdr:nvGrpSpPr>
      <xdr:grpSpPr>
        <a:xfrm>
          <a:off x="11868150" y="476250"/>
          <a:ext cx="6257926" cy="4476750"/>
          <a:chOff x="800100" y="3114675"/>
          <a:chExt cx="6257926" cy="3724276"/>
        </a:xfrm>
      </xdr:grpSpPr>
      <xdr:graphicFrame macro="">
        <xdr:nvGraphicFramePr>
          <xdr:cNvPr id="3" name="Chart 2"/>
          <xdr:cNvGraphicFramePr/>
        </xdr:nvGraphicFramePr>
        <xdr:xfrm>
          <a:off x="800100" y="3114675"/>
          <a:ext cx="3124200" cy="372427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xdr:nvGraphicFramePr>
        <xdr:xfrm>
          <a:off x="3933826" y="3114675"/>
          <a:ext cx="3124200" cy="3724275"/>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20</xdr:col>
      <xdr:colOff>0</xdr:colOff>
      <xdr:row>0</xdr:row>
      <xdr:rowOff>28575</xdr:rowOff>
    </xdr:from>
    <xdr:to>
      <xdr:col>21</xdr:col>
      <xdr:colOff>400050</xdr:colOff>
      <xdr:row>1</xdr:row>
      <xdr:rowOff>133350</xdr:rowOff>
    </xdr:to>
    <xdr:sp macro="" textlink="">
      <xdr:nvSpPr>
        <xdr:cNvPr id="5" name="Rounded Rectangle 4">
          <a:hlinkClick xmlns:r="http://schemas.openxmlformats.org/officeDocument/2006/relationships" r:id="rId3"/>
        </xdr:cNvPr>
        <xdr:cNvSpPr/>
      </xdr:nvSpPr>
      <xdr:spPr>
        <a:xfrm>
          <a:off x="12192000" y="28575"/>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58.xml><?xml version="1.0" encoding="utf-8"?>
<c:userShapes xmlns:c="http://schemas.openxmlformats.org/drawingml/2006/chart">
  <cdr:relSizeAnchor xmlns:cdr="http://schemas.openxmlformats.org/drawingml/2006/chartDrawing">
    <cdr:from>
      <cdr:x>0.01524</cdr:x>
      <cdr:y>0.02813</cdr:y>
    </cdr:from>
    <cdr:to>
      <cdr:x>0.93293</cdr:x>
      <cdr:y>0.09606</cdr:y>
    </cdr:to>
    <cdr:sp macro="" textlink="">
      <cdr:nvSpPr>
        <cdr:cNvPr id="2" name="TextBox 1"/>
        <cdr:cNvSpPr txBox="1"/>
      </cdr:nvSpPr>
      <cdr:spPr>
        <a:xfrm xmlns:a="http://schemas.openxmlformats.org/drawingml/2006/main">
          <a:off x="47626" y="104775"/>
          <a:ext cx="2867024" cy="252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1">
              <a:latin typeface="+mn-lt"/>
            </a:rPr>
            <a:t>Number of developing countries</a:t>
          </a:r>
          <a:r>
            <a:rPr lang="en-GB" sz="800" b="1" baseline="0">
              <a:latin typeface="+mn-lt"/>
            </a:rPr>
            <a:t> with equal property rights for:</a:t>
          </a:r>
          <a:endParaRPr lang="en-GB" sz="800" b="1">
            <a:latin typeface="+mn-lt"/>
          </a:endParaRPr>
        </a:p>
      </cdr:txBody>
    </cdr:sp>
  </cdr:relSizeAnchor>
</c:userShapes>
</file>

<file path=xl/drawings/drawing59.xml><?xml version="1.0" encoding="utf-8"?>
<c:userShapes xmlns:c="http://schemas.openxmlformats.org/drawingml/2006/chart">
  <cdr:relSizeAnchor xmlns:cdr="http://schemas.openxmlformats.org/drawingml/2006/chartDrawing">
    <cdr:from>
      <cdr:x>0</cdr:x>
      <cdr:y>0.02558</cdr:y>
    </cdr:from>
    <cdr:to>
      <cdr:x>1</cdr:x>
      <cdr:y>0.09463</cdr:y>
    </cdr:to>
    <cdr:sp macro="" textlink="">
      <cdr:nvSpPr>
        <cdr:cNvPr id="2" name="TextBox 1"/>
        <cdr:cNvSpPr txBox="1"/>
      </cdr:nvSpPr>
      <cdr:spPr>
        <a:xfrm xmlns:a="http://schemas.openxmlformats.org/drawingml/2006/main">
          <a:off x="0" y="95250"/>
          <a:ext cx="3124198" cy="25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1">
              <a:latin typeface="+mn-lt"/>
            </a:rPr>
            <a:t>Number of developing countries where married women legally can:</a:t>
          </a:r>
        </a:p>
      </cdr:txBody>
    </cdr:sp>
  </cdr:relSizeAnchor>
</c:userShapes>
</file>

<file path=xl/drawings/drawing6.xml><?xml version="1.0" encoding="utf-8"?>
<xdr:wsDr xmlns:xdr="http://schemas.openxmlformats.org/drawingml/2006/spreadsheetDrawing" xmlns:a="http://schemas.openxmlformats.org/drawingml/2006/main">
  <xdr:twoCellAnchor>
    <xdr:from>
      <xdr:col>7</xdr:col>
      <xdr:colOff>0</xdr:colOff>
      <xdr:row>3</xdr:row>
      <xdr:rowOff>28576</xdr:rowOff>
    </xdr:from>
    <xdr:to>
      <xdr:col>15</xdr:col>
      <xdr:colOff>447673</xdr:colOff>
      <xdr:row>17</xdr:row>
      <xdr:rowOff>95250</xdr:rowOff>
    </xdr:to>
    <xdr:grpSp>
      <xdr:nvGrpSpPr>
        <xdr:cNvPr id="10" name="Group 9"/>
        <xdr:cNvGrpSpPr/>
      </xdr:nvGrpSpPr>
      <xdr:grpSpPr>
        <a:xfrm>
          <a:off x="6562725" y="600076"/>
          <a:ext cx="5324473" cy="3114674"/>
          <a:chOff x="5486400" y="13525500"/>
          <a:chExt cx="5753093" cy="3214689"/>
        </a:xfrm>
      </xdr:grpSpPr>
      <xdr:graphicFrame macro="">
        <xdr:nvGraphicFramePr>
          <xdr:cNvPr id="11" name="Chart 10"/>
          <xdr:cNvGraphicFramePr>
            <a:graphicFrameLocks/>
          </xdr:cNvGraphicFramePr>
        </xdr:nvGraphicFramePr>
        <xdr:xfrm>
          <a:off x="5486400" y="13525500"/>
          <a:ext cx="2867019" cy="321468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2" name="Chart 11"/>
          <xdr:cNvGraphicFramePr>
            <a:graphicFrameLocks/>
          </xdr:cNvGraphicFramePr>
        </xdr:nvGraphicFramePr>
        <xdr:xfrm>
          <a:off x="8372476" y="13525501"/>
          <a:ext cx="2867017" cy="321468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19</xdr:col>
      <xdr:colOff>0</xdr:colOff>
      <xdr:row>0</xdr:row>
      <xdr:rowOff>57150</xdr:rowOff>
    </xdr:from>
    <xdr:to>
      <xdr:col>20</xdr:col>
      <xdr:colOff>400050</xdr:colOff>
      <xdr:row>1</xdr:row>
      <xdr:rowOff>161925</xdr:rowOff>
    </xdr:to>
    <xdr:sp macro="" textlink="">
      <xdr:nvSpPr>
        <xdr:cNvPr id="5" name="Rounded Rectangle 4">
          <a:hlinkClick xmlns:r="http://schemas.openxmlformats.org/officeDocument/2006/relationships" r:id="rId3"/>
        </xdr:cNvPr>
        <xdr:cNvSpPr/>
      </xdr:nvSpPr>
      <xdr:spPr>
        <a:xfrm>
          <a:off x="12277725" y="57150"/>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161924</xdr:colOff>
      <xdr:row>15</xdr:row>
      <xdr:rowOff>66674</xdr:rowOff>
    </xdr:from>
    <xdr:to>
      <xdr:col>1</xdr:col>
      <xdr:colOff>1209674</xdr:colOff>
      <xdr:row>30</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57150</xdr:colOff>
      <xdr:row>0</xdr:row>
      <xdr:rowOff>47625</xdr:rowOff>
    </xdr:from>
    <xdr:to>
      <xdr:col>9</xdr:col>
      <xdr:colOff>457200</xdr:colOff>
      <xdr:row>1</xdr:row>
      <xdr:rowOff>152400</xdr:rowOff>
    </xdr:to>
    <xdr:sp macro="" textlink="">
      <xdr:nvSpPr>
        <xdr:cNvPr id="3" name="Rounded Rectangle 2">
          <a:hlinkClick xmlns:r="http://schemas.openxmlformats.org/officeDocument/2006/relationships" r:id="rId2"/>
        </xdr:cNvPr>
        <xdr:cNvSpPr/>
      </xdr:nvSpPr>
      <xdr:spPr>
        <a:xfrm>
          <a:off x="11591925" y="47625"/>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1</xdr:col>
      <xdr:colOff>57150</xdr:colOff>
      <xdr:row>43</xdr:row>
      <xdr:rowOff>142875</xdr:rowOff>
    </xdr:from>
    <xdr:to>
      <xdr:col>5</xdr:col>
      <xdr:colOff>381000</xdr:colOff>
      <xdr:row>73</xdr:row>
      <xdr:rowOff>133350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419100</xdr:colOff>
      <xdr:row>43</xdr:row>
      <xdr:rowOff>85725</xdr:rowOff>
    </xdr:from>
    <xdr:to>
      <xdr:col>11</xdr:col>
      <xdr:colOff>438150</xdr:colOff>
      <xdr:row>73</xdr:row>
      <xdr:rowOff>85725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466725</xdr:colOff>
      <xdr:row>43</xdr:row>
      <xdr:rowOff>95250</xdr:rowOff>
    </xdr:from>
    <xdr:to>
      <xdr:col>17</xdr:col>
      <xdr:colOff>95250</xdr:colOff>
      <xdr:row>73</xdr:row>
      <xdr:rowOff>133350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361950</xdr:colOff>
      <xdr:row>43</xdr:row>
      <xdr:rowOff>133350</xdr:rowOff>
    </xdr:from>
    <xdr:to>
      <xdr:col>23</xdr:col>
      <xdr:colOff>28575</xdr:colOff>
      <xdr:row>73</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0.22704</cdr:x>
      <cdr:y>0.00418</cdr:y>
    </cdr:from>
    <cdr:to>
      <cdr:x>0.71939</cdr:x>
      <cdr:y>0.04802</cdr:y>
    </cdr:to>
    <cdr:sp macro="" textlink="">
      <cdr:nvSpPr>
        <cdr:cNvPr id="2" name="TextBox 1"/>
        <cdr:cNvSpPr txBox="1"/>
      </cdr:nvSpPr>
      <cdr:spPr>
        <a:xfrm xmlns:a="http://schemas.openxmlformats.org/drawingml/2006/main">
          <a:off x="847724" y="19050"/>
          <a:ext cx="18383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All</a:t>
          </a:r>
          <a:r>
            <a:rPr lang="en-GB" sz="1100" baseline="0"/>
            <a:t> households</a:t>
          </a:r>
          <a:endParaRPr lang="en-GB" sz="1100"/>
        </a:p>
      </cdr:txBody>
    </cdr:sp>
  </cdr:relSizeAnchor>
</c:userShapes>
</file>

<file path=xl/drawings/drawing63.xml><?xml version="1.0" encoding="utf-8"?>
<c:userShapes xmlns:c="http://schemas.openxmlformats.org/drawingml/2006/chart">
  <cdr:relSizeAnchor xmlns:cdr="http://schemas.openxmlformats.org/drawingml/2006/chartDrawing">
    <cdr:from>
      <cdr:x>0.20703</cdr:x>
      <cdr:y>0.01736</cdr:y>
    </cdr:from>
    <cdr:to>
      <cdr:x>0.81055</cdr:x>
      <cdr:y>0.06875</cdr:y>
    </cdr:to>
    <cdr:sp macro="" textlink="">
      <cdr:nvSpPr>
        <cdr:cNvPr id="2" name="TextBox 1"/>
        <cdr:cNvSpPr txBox="1"/>
      </cdr:nvSpPr>
      <cdr:spPr>
        <a:xfrm xmlns:a="http://schemas.openxmlformats.org/drawingml/2006/main">
          <a:off x="822325" y="79376"/>
          <a:ext cx="2397125" cy="2349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aseline="0"/>
            <a:t>Households with 5 or more members</a:t>
          </a:r>
          <a:endParaRPr lang="en-GB" sz="1100"/>
        </a:p>
      </cdr:txBody>
    </cdr:sp>
  </cdr:relSizeAnchor>
</c:userShapes>
</file>

<file path=xl/drawings/drawing64.xml><?xml version="1.0" encoding="utf-8"?>
<c:userShapes xmlns:c="http://schemas.openxmlformats.org/drawingml/2006/chart">
  <cdr:relSizeAnchor xmlns:cdr="http://schemas.openxmlformats.org/drawingml/2006/chartDrawing">
    <cdr:from>
      <cdr:x>0.26377</cdr:x>
      <cdr:y>0.00826</cdr:y>
    </cdr:from>
    <cdr:to>
      <cdr:x>0.95072</cdr:x>
      <cdr:y>0.07645</cdr:y>
    </cdr:to>
    <cdr:sp macro="" textlink="">
      <cdr:nvSpPr>
        <cdr:cNvPr id="2" name="TextBox 1"/>
        <cdr:cNvSpPr txBox="1"/>
      </cdr:nvSpPr>
      <cdr:spPr>
        <a:xfrm xmlns:a="http://schemas.openxmlformats.org/drawingml/2006/main">
          <a:off x="866774" y="38100"/>
          <a:ext cx="225742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One-person households</a:t>
          </a:r>
        </a:p>
      </cdr:txBody>
    </cdr:sp>
  </cdr:relSizeAnchor>
</c:userShapes>
</file>

<file path=xl/drawings/drawing65.xml><?xml version="1.0" encoding="utf-8"?>
<c:userShapes xmlns:c="http://schemas.openxmlformats.org/drawingml/2006/chart">
  <cdr:relSizeAnchor xmlns:cdr="http://schemas.openxmlformats.org/drawingml/2006/chartDrawing">
    <cdr:from>
      <cdr:x>0.24484</cdr:x>
      <cdr:y>0.0104</cdr:y>
    </cdr:from>
    <cdr:to>
      <cdr:x>0.99705</cdr:x>
      <cdr:y>0.07069</cdr:y>
    </cdr:to>
    <cdr:sp macro="" textlink="">
      <cdr:nvSpPr>
        <cdr:cNvPr id="2" name="TextBox 1"/>
        <cdr:cNvSpPr txBox="1"/>
      </cdr:nvSpPr>
      <cdr:spPr>
        <a:xfrm xmlns:a="http://schemas.openxmlformats.org/drawingml/2006/main">
          <a:off x="790577" y="47625"/>
          <a:ext cx="2428874"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Households</a:t>
          </a:r>
          <a:r>
            <a:rPr lang="en-GB" sz="1100" baseline="0"/>
            <a:t> with children under age 5</a:t>
          </a:r>
          <a:endParaRPr lang="en-GB" sz="1100"/>
        </a:p>
      </cdr:txBody>
    </cdr:sp>
  </cdr:relSizeAnchor>
</c:userShapes>
</file>

<file path=xl/drawings/drawing7.xml><?xml version="1.0" encoding="utf-8"?>
<c:userShapes xmlns:c="http://schemas.openxmlformats.org/drawingml/2006/chart">
  <cdr:relSizeAnchor xmlns:cdr="http://schemas.openxmlformats.org/drawingml/2006/chartDrawing">
    <cdr:from>
      <cdr:x>0.13621</cdr:x>
      <cdr:y>0.20296</cdr:y>
    </cdr:from>
    <cdr:to>
      <cdr:x>0.92691</cdr:x>
      <cdr:y>0.89333</cdr:y>
    </cdr:to>
    <cdr:cxnSp macro="">
      <cdr:nvCxnSpPr>
        <cdr:cNvPr id="3" name="Straight Connector 2"/>
        <cdr:cNvCxnSpPr/>
      </cdr:nvCxnSpPr>
      <cdr:spPr>
        <a:xfrm xmlns:a="http://schemas.openxmlformats.org/drawingml/2006/main" flipV="1">
          <a:off x="390519" y="652463"/>
          <a:ext cx="2266950" cy="2219325"/>
        </a:xfrm>
        <a:prstGeom xmlns:a="http://schemas.openxmlformats.org/drawingml/2006/main" prst="line">
          <a:avLst/>
        </a:prstGeom>
        <a:ln xmlns:a="http://schemas.openxmlformats.org/drawingml/2006/main" w="12700">
          <a:solidFill>
            <a:schemeClr val="bg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0.24252</cdr:x>
      <cdr:y>0.07259</cdr:y>
    </cdr:from>
    <cdr:to>
      <cdr:x>0.86379</cdr:x>
      <cdr:y>0.15259</cdr:y>
    </cdr:to>
    <cdr:sp macro="" textlink="">
      <cdr:nvSpPr>
        <cdr:cNvPr id="4" name="TextBox 3"/>
        <cdr:cNvSpPr txBox="1"/>
      </cdr:nvSpPr>
      <cdr:spPr>
        <a:xfrm xmlns:a="http://schemas.openxmlformats.org/drawingml/2006/main">
          <a:off x="695319" y="233363"/>
          <a:ext cx="17811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900" b="1">
              <a:latin typeface="Myriad Pro SemiCond" pitchFamily="34" charset="0"/>
            </a:rPr>
            <a:t>Age 25-34</a:t>
          </a:r>
        </a:p>
      </cdr:txBody>
    </cdr:sp>
  </cdr:relSizeAnchor>
</c:userShapes>
</file>

<file path=xl/drawings/drawing8.xml><?xml version="1.0" encoding="utf-8"?>
<c:userShapes xmlns:c="http://schemas.openxmlformats.org/drawingml/2006/chart">
  <cdr:relSizeAnchor xmlns:cdr="http://schemas.openxmlformats.org/drawingml/2006/chartDrawing">
    <cdr:from>
      <cdr:x>0.13621</cdr:x>
      <cdr:y>0.20296</cdr:y>
    </cdr:from>
    <cdr:to>
      <cdr:x>0.92691</cdr:x>
      <cdr:y>0.89333</cdr:y>
    </cdr:to>
    <cdr:cxnSp macro="">
      <cdr:nvCxnSpPr>
        <cdr:cNvPr id="3" name="Straight Connector 2"/>
        <cdr:cNvCxnSpPr/>
      </cdr:nvCxnSpPr>
      <cdr:spPr>
        <a:xfrm xmlns:a="http://schemas.openxmlformats.org/drawingml/2006/main" flipV="1">
          <a:off x="390519" y="652463"/>
          <a:ext cx="2266950" cy="2219325"/>
        </a:xfrm>
        <a:prstGeom xmlns:a="http://schemas.openxmlformats.org/drawingml/2006/main" prst="line">
          <a:avLst/>
        </a:prstGeom>
        <a:ln xmlns:a="http://schemas.openxmlformats.org/drawingml/2006/main" w="12700">
          <a:solidFill>
            <a:schemeClr val="bg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0.24252</cdr:x>
      <cdr:y>0.07259</cdr:y>
    </cdr:from>
    <cdr:to>
      <cdr:x>0.86379</cdr:x>
      <cdr:y>0.15259</cdr:y>
    </cdr:to>
    <cdr:sp macro="" textlink="">
      <cdr:nvSpPr>
        <cdr:cNvPr id="4" name="TextBox 3"/>
        <cdr:cNvSpPr txBox="1"/>
      </cdr:nvSpPr>
      <cdr:spPr>
        <a:xfrm xmlns:a="http://schemas.openxmlformats.org/drawingml/2006/main">
          <a:off x="695319" y="233363"/>
          <a:ext cx="17811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900" b="1" baseline="0">
              <a:latin typeface="Myriad Pro SemiCond" pitchFamily="34" charset="0"/>
            </a:rPr>
            <a:t>Age 65+</a:t>
          </a:r>
          <a:endParaRPr lang="en-GB" sz="900" b="1">
            <a:latin typeface="Myriad Pro SemiCond" pitchFamily="34" charset="0"/>
          </a:endParaRPr>
        </a:p>
      </cdr:txBody>
    </cdr:sp>
  </cdr:relSizeAnchor>
  <cdr:relSizeAnchor xmlns:cdr="http://schemas.openxmlformats.org/drawingml/2006/chartDrawing">
    <cdr:from>
      <cdr:x>0.13621</cdr:x>
      <cdr:y>0.20296</cdr:y>
    </cdr:from>
    <cdr:to>
      <cdr:x>0.92691</cdr:x>
      <cdr:y>0.89333</cdr:y>
    </cdr:to>
    <cdr:cxnSp macro="">
      <cdr:nvCxnSpPr>
        <cdr:cNvPr id="2" name="Straight Connector 2"/>
        <cdr:cNvCxnSpPr/>
      </cdr:nvCxnSpPr>
      <cdr:spPr>
        <a:xfrm xmlns:a="http://schemas.openxmlformats.org/drawingml/2006/main" flipV="1">
          <a:off x="390519" y="652463"/>
          <a:ext cx="2266950" cy="2219325"/>
        </a:xfrm>
        <a:prstGeom xmlns:a="http://schemas.openxmlformats.org/drawingml/2006/main" prst="line">
          <a:avLst/>
        </a:prstGeom>
        <a:ln xmlns:a="http://schemas.openxmlformats.org/drawingml/2006/main" w="12700">
          <a:solidFill>
            <a:schemeClr val="bg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0.24252</cdr:x>
      <cdr:y>0.07259</cdr:y>
    </cdr:from>
    <cdr:to>
      <cdr:x>0.86379</cdr:x>
      <cdr:y>0.15259</cdr:y>
    </cdr:to>
    <cdr:sp macro="" textlink="">
      <cdr:nvSpPr>
        <cdr:cNvPr id="5" name="TextBox 3"/>
        <cdr:cNvSpPr txBox="1"/>
      </cdr:nvSpPr>
      <cdr:spPr>
        <a:xfrm xmlns:a="http://schemas.openxmlformats.org/drawingml/2006/main">
          <a:off x="695319" y="233363"/>
          <a:ext cx="17811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GB" sz="900" b="1"/>
        </a:p>
      </cdr:txBody>
    </cdr:sp>
  </cdr:relSizeAnchor>
</c:userShapes>
</file>

<file path=xl/drawings/drawing9.xml><?xml version="1.0" encoding="utf-8"?>
<xdr:wsDr xmlns:xdr="http://schemas.openxmlformats.org/drawingml/2006/spreadsheetDrawing" xmlns:a="http://schemas.openxmlformats.org/drawingml/2006/main">
  <xdr:twoCellAnchor>
    <xdr:from>
      <xdr:col>10</xdr:col>
      <xdr:colOff>9525</xdr:colOff>
      <xdr:row>2</xdr:row>
      <xdr:rowOff>0</xdr:rowOff>
    </xdr:from>
    <xdr:to>
      <xdr:col>19</xdr:col>
      <xdr:colOff>228599</xdr:colOff>
      <xdr:row>28</xdr:row>
      <xdr:rowOff>180975</xdr:rowOff>
    </xdr:to>
    <xdr:grpSp>
      <xdr:nvGrpSpPr>
        <xdr:cNvPr id="2" name="Group 1"/>
        <xdr:cNvGrpSpPr/>
      </xdr:nvGrpSpPr>
      <xdr:grpSpPr>
        <a:xfrm>
          <a:off x="6391275" y="381000"/>
          <a:ext cx="5705474" cy="6467475"/>
          <a:chOff x="7934325" y="381000"/>
          <a:chExt cx="5705474" cy="5514975"/>
        </a:xfrm>
      </xdr:grpSpPr>
      <xdr:graphicFrame macro="">
        <xdr:nvGraphicFramePr>
          <xdr:cNvPr id="3" name="Chart 2"/>
          <xdr:cNvGraphicFramePr/>
        </xdr:nvGraphicFramePr>
        <xdr:xfrm>
          <a:off x="7934327" y="385762"/>
          <a:ext cx="2847974" cy="27432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10791825" y="381000"/>
          <a:ext cx="2847974" cy="27432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7934325" y="3143250"/>
          <a:ext cx="2847974" cy="27432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10791825" y="3152775"/>
          <a:ext cx="2847974" cy="27432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20</xdr:col>
      <xdr:colOff>0</xdr:colOff>
      <xdr:row>0</xdr:row>
      <xdr:rowOff>57150</xdr:rowOff>
    </xdr:from>
    <xdr:to>
      <xdr:col>21</xdr:col>
      <xdr:colOff>400050</xdr:colOff>
      <xdr:row>1</xdr:row>
      <xdr:rowOff>161925</xdr:rowOff>
    </xdr:to>
    <xdr:sp macro="" textlink="">
      <xdr:nvSpPr>
        <xdr:cNvPr id="7" name="Rounded Rectangle 6">
          <a:hlinkClick xmlns:r="http://schemas.openxmlformats.org/officeDocument/2006/relationships" r:id="rId5"/>
        </xdr:cNvPr>
        <xdr:cNvSpPr/>
      </xdr:nvSpPr>
      <xdr:spPr>
        <a:xfrm>
          <a:off x="12477750" y="57150"/>
          <a:ext cx="1009650" cy="29527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3"/>
  <sheetViews>
    <sheetView tabSelected="1" workbookViewId="0"/>
  </sheetViews>
  <sheetFormatPr defaultRowHeight="15" x14ac:dyDescent="0.25"/>
  <cols>
    <col min="1" max="1" width="17.5703125" bestFit="1" customWidth="1"/>
    <col min="2" max="2" width="5.7109375" customWidth="1"/>
  </cols>
  <sheetData>
    <row r="1" spans="1:3" x14ac:dyDescent="0.25">
      <c r="A1" s="67" t="s">
        <v>278</v>
      </c>
    </row>
    <row r="3" spans="1:3" x14ac:dyDescent="0.25">
      <c r="A3" s="123" t="s">
        <v>276</v>
      </c>
      <c r="B3" s="6"/>
      <c r="C3" s="6" t="s">
        <v>277</v>
      </c>
    </row>
    <row r="4" spans="1:3" x14ac:dyDescent="0.25">
      <c r="A4" s="124" t="s">
        <v>289</v>
      </c>
      <c r="C4" s="125" t="s">
        <v>298</v>
      </c>
    </row>
    <row r="5" spans="1:3" x14ac:dyDescent="0.25">
      <c r="A5" s="124" t="s">
        <v>290</v>
      </c>
      <c r="C5" s="125" t="s">
        <v>316</v>
      </c>
    </row>
    <row r="6" spans="1:3" x14ac:dyDescent="0.25">
      <c r="A6" s="124" t="s">
        <v>291</v>
      </c>
      <c r="C6" s="125" t="s">
        <v>299</v>
      </c>
    </row>
    <row r="7" spans="1:3" x14ac:dyDescent="0.25">
      <c r="A7" s="124" t="s">
        <v>292</v>
      </c>
      <c r="C7" s="125" t="s">
        <v>300</v>
      </c>
    </row>
    <row r="8" spans="1:3" x14ac:dyDescent="0.25">
      <c r="A8" s="124" t="s">
        <v>293</v>
      </c>
      <c r="C8" s="125" t="s">
        <v>301</v>
      </c>
    </row>
    <row r="9" spans="1:3" x14ac:dyDescent="0.25">
      <c r="A9" s="124" t="s">
        <v>294</v>
      </c>
      <c r="C9" s="125" t="s">
        <v>302</v>
      </c>
    </row>
    <row r="10" spans="1:3" x14ac:dyDescent="0.25">
      <c r="A10" s="124" t="s">
        <v>295</v>
      </c>
      <c r="C10" s="125" t="s">
        <v>303</v>
      </c>
    </row>
    <row r="11" spans="1:3" x14ac:dyDescent="0.25">
      <c r="A11" s="124" t="s">
        <v>296</v>
      </c>
      <c r="C11" s="125" t="s">
        <v>304</v>
      </c>
    </row>
    <row r="12" spans="1:3" x14ac:dyDescent="0.25">
      <c r="A12" s="124" t="s">
        <v>297</v>
      </c>
      <c r="C12" s="125" t="s">
        <v>305</v>
      </c>
    </row>
    <row r="13" spans="1:3" x14ac:dyDescent="0.25">
      <c r="A13" s="124" t="s">
        <v>279</v>
      </c>
      <c r="C13" s="125" t="s">
        <v>321</v>
      </c>
    </row>
    <row r="14" spans="1:3" x14ac:dyDescent="0.25">
      <c r="A14" s="124" t="s">
        <v>280</v>
      </c>
      <c r="C14" s="125" t="s">
        <v>306</v>
      </c>
    </row>
    <row r="15" spans="1:3" x14ac:dyDescent="0.25">
      <c r="A15" s="124" t="s">
        <v>281</v>
      </c>
      <c r="C15" s="125" t="s">
        <v>307</v>
      </c>
    </row>
    <row r="16" spans="1:3" x14ac:dyDescent="0.25">
      <c r="A16" s="124" t="s">
        <v>282</v>
      </c>
      <c r="C16" s="125" t="s">
        <v>308</v>
      </c>
    </row>
    <row r="17" spans="1:3" x14ac:dyDescent="0.25">
      <c r="A17" s="124" t="s">
        <v>283</v>
      </c>
      <c r="C17" s="125" t="s">
        <v>309</v>
      </c>
    </row>
    <row r="18" spans="1:3" x14ac:dyDescent="0.25">
      <c r="A18" s="124" t="s">
        <v>284</v>
      </c>
      <c r="C18" s="125" t="s">
        <v>310</v>
      </c>
    </row>
    <row r="19" spans="1:3" x14ac:dyDescent="0.25">
      <c r="A19" s="124" t="s">
        <v>285</v>
      </c>
      <c r="C19" s="125" t="s">
        <v>311</v>
      </c>
    </row>
    <row r="20" spans="1:3" x14ac:dyDescent="0.25">
      <c r="A20" s="124" t="s">
        <v>286</v>
      </c>
      <c r="C20" s="125" t="s">
        <v>312</v>
      </c>
    </row>
    <row r="21" spans="1:3" x14ac:dyDescent="0.25">
      <c r="A21" s="124" t="s">
        <v>287</v>
      </c>
      <c r="C21" s="125" t="s">
        <v>313</v>
      </c>
    </row>
    <row r="22" spans="1:3" x14ac:dyDescent="0.25">
      <c r="A22" s="124" t="s">
        <v>288</v>
      </c>
      <c r="C22" s="125" t="s">
        <v>314</v>
      </c>
    </row>
    <row r="23" spans="1:3" x14ac:dyDescent="0.25">
      <c r="A23" s="124" t="s">
        <v>363</v>
      </c>
      <c r="C23" s="125" t="s">
        <v>364</v>
      </c>
    </row>
  </sheetData>
  <hyperlinks>
    <hyperlink ref="C4" location="'Figure 8.1'!A1" display="Poverty rate by sex and age group of household members, European countries, 2012"/>
    <hyperlink ref="C5" location="'Figure 8.2'!A1" display="Poverty rate by sex of household members in two age groups, Latin America and the Caribbean, 2006-2012 (latest available)"/>
    <hyperlink ref="C6" location="'Figure 8.3'!A1" display="Poverty rate for women and men aged 20 to 54 by partner status and presence of children in the household, 2004"/>
    <hyperlink ref="C7" location="'Figure 8.4'!A1" display="Child poverty rates by type of family arrangement, 2005-2013 (latest available)"/>
    <hyperlink ref="C8" location="'Figure 8.5'!A1" display="Poverty rates by sex for unemployed persons aged 18-64 years, European countries, 2012"/>
    <hyperlink ref="C9" location="'Figure 8.6'!A1" display="Poverty rate for older persons (age 65 and over) by sex, in all households and in one-person households, European countries, 2012"/>
    <hyperlink ref="C10" location="'Figure 8.7'!A1" display="Share of women in the population and in the total poor among persons under and over 65 years old, Europe, 2012"/>
    <hyperlink ref="C11" location="'Figure 8.8'!A1" display="Poverty rate by type of household and sex of the household head, Latin America, 2006-2012 (latest available)"/>
    <hyperlink ref="C12" location="'Figure 8.9'!A1" display="Poverty rates by selected types of households, Latin America and the Caribbean, 1995-2012"/>
    <hyperlink ref="C13" location="'Figure 8.10'!A1" display="Poverty rates by sex and age group of household members, 18 European countries, 2006 to 2012"/>
    <hyperlink ref="C14" location="'Figure 8.11'!A1" display="Poverty rates by type of household, USA, 1995 to 2012"/>
    <hyperlink ref="C15" location="'Figure 8.12'!A1" display="Poverty rate in selected types of households, Canada, 1995-2011"/>
    <hyperlink ref="C16" location="'Figure 8.13'!A1" display="Distribution of married women and men aged 15 to 49 years by type of earnings from labour in the last 12 months, sub-Saharan Africa, 2005-2012 (latest available)"/>
    <hyperlink ref="C17" location="'Figure 8.14'!A1" display="Married women and men aged 15 to 49 who earned any cash labour income in the last 12 months, by urban and rural areas, 2005–2012 (latest available)"/>
    <hyperlink ref="C18" location="'Figure 8.15'!A1" display="Proportion of married women aged 15 to 49 participating in household decision-making on major purchases, poorest and wealthiest quintiles, 2005-2012 (latest available)"/>
    <hyperlink ref="C19" location="'Figure 8.16'!A1" display="Proportion of adults with an account at a formal financial institution, by sex, 2011"/>
    <hyperlink ref="C20" location="'Figure 8.17'!A1" display="Use of own bank account, by purpose and by sex, world, 2011"/>
    <hyperlink ref="C21" location="'Figure 8.18'!A1" display="Number of developing countries with equal legal rights for women and men on selected issues, 1995 to 2010"/>
    <hyperlink ref="C22" location="'Figure 8.19'!A1" display="Proportion of developing countries with gender inequality with regard to inheritance rights, entitlements to ownership of land and other property, 2014"/>
    <hyperlink ref="C23" location="'Box 8.4'!A1" display="Dietary Energy Consumption (DEC) (kcal/person/day) and relative difference in Dietary Energy Consumption between male- and female-headed households relative to the consumption of male-headed households, 2005-2014 (latest availabl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J154"/>
  <sheetViews>
    <sheetView zoomScaleNormal="100" workbookViewId="0"/>
  </sheetViews>
  <sheetFormatPr defaultRowHeight="15" x14ac:dyDescent="0.25"/>
  <cols>
    <col min="1" max="1" width="19.7109375" style="112" customWidth="1"/>
    <col min="2" max="2" width="14.85546875" style="112" customWidth="1"/>
    <col min="3" max="7" width="10.7109375" style="113" customWidth="1"/>
    <col min="8" max="8" width="21" style="113" customWidth="1"/>
    <col min="9" max="9" width="16.85546875" style="112" customWidth="1"/>
    <col min="10" max="20" width="5.140625" style="112" customWidth="1"/>
    <col min="21" max="16384" width="9.140625" style="112"/>
  </cols>
  <sheetData>
    <row r="1" spans="1:10" x14ac:dyDescent="0.25">
      <c r="A1" s="67" t="s">
        <v>252</v>
      </c>
    </row>
    <row r="2" spans="1:10" x14ac:dyDescent="0.25">
      <c r="A2" s="67" t="s">
        <v>270</v>
      </c>
    </row>
    <row r="3" spans="1:10" x14ac:dyDescent="0.25">
      <c r="A3" s="67"/>
    </row>
    <row r="4" spans="1:10" x14ac:dyDescent="0.25">
      <c r="A4" s="67" t="s">
        <v>230</v>
      </c>
    </row>
    <row r="5" spans="1:10" x14ac:dyDescent="0.25">
      <c r="A5" s="119" t="s">
        <v>251</v>
      </c>
    </row>
    <row r="7" spans="1:10" x14ac:dyDescent="0.25">
      <c r="A7" s="67" t="s">
        <v>235</v>
      </c>
    </row>
    <row r="8" spans="1:10" x14ac:dyDescent="0.25">
      <c r="A8" s="119" t="s">
        <v>359</v>
      </c>
    </row>
    <row r="14" spans="1:10" x14ac:dyDescent="0.25">
      <c r="C14" s="113" t="s">
        <v>60</v>
      </c>
      <c r="D14" s="113" t="s">
        <v>60</v>
      </c>
      <c r="E14" s="113" t="s">
        <v>60</v>
      </c>
      <c r="F14" s="113" t="s">
        <v>60</v>
      </c>
      <c r="G14" s="113" t="s">
        <v>60</v>
      </c>
    </row>
    <row r="15" spans="1:10" ht="90" x14ac:dyDescent="0.25">
      <c r="A15" s="114" t="s">
        <v>29</v>
      </c>
      <c r="B15" s="90" t="s">
        <v>62</v>
      </c>
      <c r="C15" s="90" t="s">
        <v>63</v>
      </c>
      <c r="D15" s="90" t="s">
        <v>63</v>
      </c>
      <c r="E15" s="90" t="s">
        <v>64</v>
      </c>
      <c r="F15" s="90" t="s">
        <v>65</v>
      </c>
      <c r="G15" s="90" t="s">
        <v>65</v>
      </c>
      <c r="H15" s="90" t="s">
        <v>360</v>
      </c>
    </row>
    <row r="16" spans="1:10" x14ac:dyDescent="0.25">
      <c r="A16" s="115">
        <v>1995</v>
      </c>
      <c r="B16" s="116">
        <v>34.210301999999999</v>
      </c>
      <c r="C16" s="116">
        <v>18.086632999999999</v>
      </c>
      <c r="D16" s="116"/>
      <c r="E16" s="116">
        <v>5.2015469000000003</v>
      </c>
      <c r="F16" s="116">
        <v>6.7937637000000004</v>
      </c>
      <c r="G16" s="116"/>
      <c r="H16" s="114" t="s">
        <v>61</v>
      </c>
      <c r="I16" s="117"/>
      <c r="J16" s="117"/>
    </row>
    <row r="17" spans="1:10" x14ac:dyDescent="0.25">
      <c r="A17" s="115">
        <v>1996</v>
      </c>
      <c r="B17" s="116">
        <v>35.318755000000003</v>
      </c>
      <c r="C17" s="116">
        <v>19.241714999999999</v>
      </c>
      <c r="D17" s="116"/>
      <c r="E17" s="116">
        <v>6.3054465000000004</v>
      </c>
      <c r="F17" s="116">
        <v>8.7760349000000009</v>
      </c>
      <c r="G17" s="116"/>
      <c r="H17" s="114" t="s">
        <v>61</v>
      </c>
      <c r="I17" s="117"/>
      <c r="J17" s="117"/>
    </row>
    <row r="18" spans="1:10" x14ac:dyDescent="0.25">
      <c r="A18" s="115">
        <v>1997</v>
      </c>
      <c r="B18" s="116">
        <v>35.397173000000002</v>
      </c>
      <c r="C18" s="116">
        <v>20.259450000000001</v>
      </c>
      <c r="D18" s="116"/>
      <c r="E18" s="116">
        <v>5.9889044</v>
      </c>
      <c r="F18" s="116">
        <v>8.0957298000000009</v>
      </c>
      <c r="G18" s="116"/>
      <c r="H18" s="114" t="s">
        <v>61</v>
      </c>
      <c r="I18" s="117"/>
      <c r="J18" s="117"/>
    </row>
    <row r="19" spans="1:10" x14ac:dyDescent="0.25">
      <c r="A19" s="115">
        <v>1998</v>
      </c>
      <c r="B19" s="116">
        <v>32.055844</v>
      </c>
      <c r="C19" s="116">
        <v>17.14189</v>
      </c>
      <c r="D19" s="116"/>
      <c r="E19" s="116">
        <v>4.9198449999999996</v>
      </c>
      <c r="F19" s="116">
        <v>7.7386442999999998</v>
      </c>
      <c r="G19" s="116"/>
      <c r="H19" s="114" t="s">
        <v>61</v>
      </c>
      <c r="I19" s="117"/>
      <c r="J19" s="117"/>
    </row>
    <row r="20" spans="1:10" x14ac:dyDescent="0.25">
      <c r="A20" s="115">
        <v>1999</v>
      </c>
      <c r="B20" s="116">
        <v>33.436473999999997</v>
      </c>
      <c r="C20" s="116">
        <v>19.561928999999999</v>
      </c>
      <c r="D20" s="116"/>
      <c r="E20" s="116">
        <v>4.5259884000000001</v>
      </c>
      <c r="F20" s="116">
        <v>7.4031390999999998</v>
      </c>
      <c r="G20" s="116"/>
      <c r="H20" s="114" t="s">
        <v>61</v>
      </c>
      <c r="I20" s="117"/>
      <c r="J20" s="117"/>
    </row>
    <row r="21" spans="1:10" x14ac:dyDescent="0.25">
      <c r="A21" s="115">
        <v>2001</v>
      </c>
      <c r="B21" s="116">
        <v>33.673896999999997</v>
      </c>
      <c r="C21" s="116">
        <v>17.941468</v>
      </c>
      <c r="D21" s="116"/>
      <c r="E21" s="116">
        <v>5.3276507999999998</v>
      </c>
      <c r="F21" s="116">
        <v>8.9030287000000001</v>
      </c>
      <c r="G21" s="116"/>
      <c r="H21" s="114" t="s">
        <v>61</v>
      </c>
      <c r="I21" s="117"/>
      <c r="J21" s="117"/>
    </row>
    <row r="22" spans="1:10" x14ac:dyDescent="0.25">
      <c r="A22" s="115">
        <v>2002</v>
      </c>
      <c r="B22" s="116">
        <v>31.878682000000001</v>
      </c>
      <c r="C22" s="116">
        <v>16.788322000000001</v>
      </c>
      <c r="D22" s="116"/>
      <c r="E22" s="116">
        <v>4.4113626999999997</v>
      </c>
      <c r="F22" s="116">
        <v>8.3301862</v>
      </c>
      <c r="G22" s="116"/>
      <c r="H22" s="114" t="s">
        <v>61</v>
      </c>
      <c r="I22" s="117"/>
      <c r="J22" s="117"/>
    </row>
    <row r="23" spans="1:10" x14ac:dyDescent="0.25">
      <c r="A23" s="115">
        <v>2003</v>
      </c>
      <c r="B23" s="116">
        <v>32.516972000000003</v>
      </c>
      <c r="C23" s="116">
        <v>16.902426999999999</v>
      </c>
      <c r="D23" s="116"/>
      <c r="E23" s="116">
        <v>5.0667928</v>
      </c>
      <c r="F23" s="116">
        <v>9.5681478999999996</v>
      </c>
      <c r="G23" s="116"/>
      <c r="H23" s="114" t="s">
        <v>61</v>
      </c>
      <c r="I23" s="117"/>
      <c r="J23" s="117"/>
    </row>
    <row r="24" spans="1:10" x14ac:dyDescent="0.25">
      <c r="A24" s="115">
        <v>2004</v>
      </c>
      <c r="B24" s="116">
        <v>30.832190000000001</v>
      </c>
      <c r="C24" s="116">
        <v>16.407876999999999</v>
      </c>
      <c r="D24" s="116"/>
      <c r="E24" s="116">
        <v>5.9433189999999998</v>
      </c>
      <c r="F24" s="116">
        <v>8.1324872999999993</v>
      </c>
      <c r="G24" s="116"/>
      <c r="H24" s="114" t="s">
        <v>61</v>
      </c>
      <c r="I24" s="117"/>
      <c r="J24" s="117"/>
    </row>
    <row r="25" spans="1:10" x14ac:dyDescent="0.25">
      <c r="A25" s="115"/>
      <c r="B25" s="118"/>
      <c r="C25" s="118"/>
      <c r="D25" s="118"/>
      <c r="E25" s="118"/>
      <c r="F25" s="118"/>
      <c r="G25" s="118"/>
      <c r="H25" s="114"/>
      <c r="I25" s="117"/>
      <c r="J25" s="117"/>
    </row>
    <row r="26" spans="1:10" x14ac:dyDescent="0.25">
      <c r="A26" s="115">
        <v>2005</v>
      </c>
      <c r="B26" s="116">
        <v>28.593789999999998</v>
      </c>
      <c r="C26" s="118"/>
      <c r="D26" s="116">
        <v>13.710145000000001</v>
      </c>
      <c r="E26" s="116">
        <v>4.3397221000000004</v>
      </c>
      <c r="F26" s="118"/>
      <c r="G26" s="116">
        <v>7.3436455</v>
      </c>
      <c r="H26" s="159" t="s">
        <v>66</v>
      </c>
      <c r="I26" s="117"/>
      <c r="J26" s="117"/>
    </row>
    <row r="27" spans="1:10" x14ac:dyDescent="0.25">
      <c r="A27" s="115">
        <v>2006</v>
      </c>
      <c r="B27" s="116">
        <v>24.985378000000001</v>
      </c>
      <c r="C27" s="118"/>
      <c r="D27" s="116">
        <v>12.699628000000001</v>
      </c>
      <c r="E27" s="116">
        <v>4.9335151000000002</v>
      </c>
      <c r="F27" s="118"/>
      <c r="G27" s="116">
        <v>6.8401138000000001</v>
      </c>
      <c r="H27" s="159" t="s">
        <v>66</v>
      </c>
      <c r="I27" s="117"/>
      <c r="J27" s="117"/>
    </row>
    <row r="28" spans="1:10" x14ac:dyDescent="0.25">
      <c r="A28" s="115">
        <v>2007</v>
      </c>
      <c r="B28" s="116">
        <v>23.322320000000001</v>
      </c>
      <c r="C28" s="118"/>
      <c r="D28" s="116">
        <v>12.601715</v>
      </c>
      <c r="E28" s="116">
        <v>6.5056085000000001</v>
      </c>
      <c r="F28" s="118"/>
      <c r="G28" s="116">
        <v>7.2563855000000004</v>
      </c>
      <c r="H28" s="159" t="s">
        <v>66</v>
      </c>
      <c r="I28" s="117"/>
      <c r="J28" s="117"/>
    </row>
    <row r="29" spans="1:10" x14ac:dyDescent="0.25">
      <c r="A29" s="115">
        <v>2008</v>
      </c>
      <c r="B29" s="116">
        <v>20.548901999999998</v>
      </c>
      <c r="C29" s="118"/>
      <c r="D29" s="116">
        <v>9.4180592000000001</v>
      </c>
      <c r="E29" s="116">
        <v>5.9114674000000003</v>
      </c>
      <c r="F29" s="118"/>
      <c r="G29" s="116">
        <v>7.1964629000000002</v>
      </c>
      <c r="H29" s="159" t="s">
        <v>66</v>
      </c>
      <c r="I29" s="117"/>
      <c r="J29" s="117"/>
    </row>
    <row r="30" spans="1:10" x14ac:dyDescent="0.25">
      <c r="A30" s="115">
        <v>2009</v>
      </c>
      <c r="B30" s="116">
        <v>20.993265000000001</v>
      </c>
      <c r="C30" s="118"/>
      <c r="D30" s="116">
        <v>8.7688117999999999</v>
      </c>
      <c r="E30" s="116">
        <v>6.4304290999999996</v>
      </c>
      <c r="F30" s="118"/>
      <c r="G30" s="116">
        <v>7.2846187999999996</v>
      </c>
      <c r="H30" s="159" t="s">
        <v>66</v>
      </c>
      <c r="I30" s="117"/>
      <c r="J30" s="117"/>
    </row>
    <row r="31" spans="1:10" x14ac:dyDescent="0.25">
      <c r="A31" s="115">
        <v>2011</v>
      </c>
      <c r="B31" s="116">
        <v>18.51689</v>
      </c>
      <c r="C31" s="118"/>
      <c r="D31" s="116">
        <v>8.5851260000000007</v>
      </c>
      <c r="E31" s="116">
        <v>6.8800936999999998</v>
      </c>
      <c r="F31" s="118"/>
      <c r="G31" s="116">
        <v>6.6050205999999996</v>
      </c>
      <c r="H31" s="159" t="s">
        <v>66</v>
      </c>
      <c r="I31" s="117"/>
      <c r="J31" s="117"/>
    </row>
    <row r="32" spans="1:10" x14ac:dyDescent="0.25">
      <c r="A32" s="115">
        <v>2012</v>
      </c>
      <c r="B32" s="116">
        <v>15.550902000000001</v>
      </c>
      <c r="C32" s="118"/>
      <c r="D32" s="116">
        <v>6.0039303999999998</v>
      </c>
      <c r="E32" s="116">
        <v>7.0465529</v>
      </c>
      <c r="F32" s="118"/>
      <c r="G32" s="116">
        <v>7.4453234999999998</v>
      </c>
      <c r="H32" s="159" t="s">
        <v>66</v>
      </c>
      <c r="I32" s="117"/>
      <c r="J32" s="117"/>
    </row>
    <row r="33" spans="1:10" x14ac:dyDescent="0.25">
      <c r="A33"/>
      <c r="B33"/>
      <c r="C33"/>
      <c r="D33"/>
      <c r="E33"/>
      <c r="F33"/>
      <c r="G33"/>
      <c r="H33"/>
      <c r="I33" s="117"/>
      <c r="J33" s="117"/>
    </row>
    <row r="34" spans="1:10" ht="90" x14ac:dyDescent="0.25">
      <c r="A34" s="114" t="s">
        <v>23</v>
      </c>
      <c r="B34" s="90" t="s">
        <v>62</v>
      </c>
      <c r="C34" s="90" t="s">
        <v>63</v>
      </c>
      <c r="D34" s="90" t="s">
        <v>63</v>
      </c>
      <c r="E34" s="90" t="s">
        <v>64</v>
      </c>
      <c r="F34" s="90" t="s">
        <v>65</v>
      </c>
      <c r="G34" s="90" t="s">
        <v>65</v>
      </c>
      <c r="H34" s="112"/>
      <c r="I34" s="117"/>
      <c r="J34" s="117"/>
    </row>
    <row r="35" spans="1:10" x14ac:dyDescent="0.25">
      <c r="A35" s="114">
        <v>1996</v>
      </c>
      <c r="B35" s="116">
        <v>12.933726</v>
      </c>
      <c r="C35" s="116">
        <v>6.8760991000000002</v>
      </c>
      <c r="D35" s="116"/>
      <c r="E35" s="116">
        <v>3.7698413</v>
      </c>
      <c r="F35" s="116">
        <v>4.5066459999999999</v>
      </c>
      <c r="G35" s="116"/>
      <c r="H35" s="112"/>
      <c r="I35" s="117"/>
      <c r="J35" s="117"/>
    </row>
    <row r="36" spans="1:10" x14ac:dyDescent="0.25">
      <c r="A36" s="114">
        <v>1998</v>
      </c>
      <c r="B36" s="116">
        <v>13.152334</v>
      </c>
      <c r="C36" s="116">
        <v>5.2727652999999997</v>
      </c>
      <c r="D36" s="116"/>
      <c r="E36" s="116">
        <v>2.4961799</v>
      </c>
      <c r="F36" s="116">
        <v>3.8788805000000002</v>
      </c>
      <c r="G36" s="116"/>
      <c r="H36" s="112"/>
      <c r="I36" s="117"/>
      <c r="J36" s="117"/>
    </row>
    <row r="37" spans="1:10" x14ac:dyDescent="0.25">
      <c r="A37" s="114">
        <v>2000</v>
      </c>
      <c r="B37" s="116">
        <v>11.41431</v>
      </c>
      <c r="C37" s="116">
        <v>5.1155125000000004</v>
      </c>
      <c r="D37" s="116"/>
      <c r="E37" s="116">
        <v>1.4698256000000001</v>
      </c>
      <c r="F37" s="116">
        <v>2.6931717000000002</v>
      </c>
      <c r="G37" s="116"/>
      <c r="H37" s="112"/>
      <c r="I37" s="117"/>
      <c r="J37" s="117"/>
    </row>
    <row r="38" spans="1:10" x14ac:dyDescent="0.25">
      <c r="A38" s="114">
        <v>2003</v>
      </c>
      <c r="B38" s="116">
        <v>10.138477</v>
      </c>
      <c r="C38" s="116">
        <v>5.1056062999999998</v>
      </c>
      <c r="D38" s="116"/>
      <c r="E38" s="116">
        <v>1.4418152</v>
      </c>
      <c r="F38" s="116">
        <v>2.5898702</v>
      </c>
      <c r="G38" s="116"/>
      <c r="H38" s="112"/>
      <c r="I38" s="117"/>
      <c r="J38" s="117"/>
    </row>
    <row r="39" spans="1:10" x14ac:dyDescent="0.25">
      <c r="A39" s="114">
        <v>2006</v>
      </c>
      <c r="B39" s="116">
        <v>8.8730439000000008</v>
      </c>
      <c r="C39" s="116">
        <v>4.2444176999999996</v>
      </c>
      <c r="D39" s="116"/>
      <c r="E39" s="116">
        <v>2.2086332999999998</v>
      </c>
      <c r="F39" s="116">
        <v>2.4540633000000001</v>
      </c>
      <c r="G39" s="116"/>
      <c r="H39" s="112"/>
      <c r="I39" s="117"/>
      <c r="J39" s="117"/>
    </row>
    <row r="40" spans="1:10" x14ac:dyDescent="0.25">
      <c r="A40" s="114">
        <v>2009</v>
      </c>
      <c r="B40" s="116">
        <v>7.5020261000000001</v>
      </c>
      <c r="C40" s="116">
        <v>3.0537684999999999</v>
      </c>
      <c r="D40" s="116"/>
      <c r="E40" s="116">
        <v>3.2254041999999998</v>
      </c>
      <c r="F40" s="116">
        <v>3.3633074999999999</v>
      </c>
      <c r="G40" s="116"/>
      <c r="H40" s="112"/>
      <c r="I40" s="117"/>
      <c r="J40" s="117"/>
    </row>
    <row r="41" spans="1:10" x14ac:dyDescent="0.25">
      <c r="A41" s="114">
        <v>2011</v>
      </c>
      <c r="B41" s="116">
        <v>5.8312295000000001</v>
      </c>
      <c r="C41" s="116">
        <v>1.9376393000000001</v>
      </c>
      <c r="D41" s="116"/>
      <c r="E41" s="116">
        <v>2.4198241</v>
      </c>
      <c r="F41" s="116">
        <v>2.3297517999999999</v>
      </c>
      <c r="G41" s="116"/>
      <c r="H41" s="112"/>
      <c r="I41" s="117"/>
      <c r="J41" s="117"/>
    </row>
    <row r="42" spans="1:10" x14ac:dyDescent="0.25">
      <c r="A42"/>
      <c r="B42"/>
      <c r="C42"/>
      <c r="D42"/>
      <c r="E42"/>
      <c r="F42"/>
      <c r="G42"/>
      <c r="H42"/>
      <c r="I42" s="117"/>
      <c r="J42" s="117"/>
    </row>
    <row r="43" spans="1:10" ht="90" x14ac:dyDescent="0.25">
      <c r="A43" s="114" t="s">
        <v>27</v>
      </c>
      <c r="B43" s="90" t="s">
        <v>62</v>
      </c>
      <c r="C43" s="90" t="s">
        <v>63</v>
      </c>
      <c r="D43" s="90" t="s">
        <v>63</v>
      </c>
      <c r="E43" s="90" t="s">
        <v>64</v>
      </c>
      <c r="F43" s="90" t="s">
        <v>65</v>
      </c>
      <c r="G43" s="90" t="s">
        <v>65</v>
      </c>
      <c r="H43" s="90" t="s">
        <v>360</v>
      </c>
      <c r="I43" s="117"/>
      <c r="J43" s="117"/>
    </row>
    <row r="44" spans="1:10" x14ac:dyDescent="0.25">
      <c r="A44" s="114">
        <v>2001</v>
      </c>
      <c r="B44" s="116">
        <v>40.227989000000001</v>
      </c>
      <c r="C44" s="116">
        <v>32.406680000000001</v>
      </c>
      <c r="D44" s="116"/>
      <c r="E44" s="116">
        <v>36.033208000000002</v>
      </c>
      <c r="F44" s="116">
        <v>24.089099000000001</v>
      </c>
      <c r="G44" s="116"/>
      <c r="H44" s="114" t="s">
        <v>67</v>
      </c>
      <c r="I44" s="117"/>
      <c r="J44" s="117"/>
    </row>
    <row r="45" spans="1:10" x14ac:dyDescent="0.25">
      <c r="A45" s="114">
        <v>2002</v>
      </c>
      <c r="B45" s="116">
        <v>30.415747</v>
      </c>
      <c r="C45" s="116">
        <v>20.205991999999998</v>
      </c>
      <c r="D45" s="116"/>
      <c r="E45" s="116">
        <v>12.655523000000001</v>
      </c>
      <c r="F45" s="116">
        <v>7.1523741999999997</v>
      </c>
      <c r="G45" s="116"/>
      <c r="H45" s="114" t="s">
        <v>67</v>
      </c>
      <c r="I45" s="117"/>
      <c r="J45" s="117"/>
    </row>
    <row r="46" spans="1:10" x14ac:dyDescent="0.25">
      <c r="A46" s="114">
        <v>2003</v>
      </c>
      <c r="B46" s="116">
        <v>28.712571000000001</v>
      </c>
      <c r="C46" s="116">
        <v>18.571753000000001</v>
      </c>
      <c r="D46" s="116"/>
      <c r="E46" s="116">
        <v>16.736269</v>
      </c>
      <c r="F46" s="116">
        <v>11.896361000000001</v>
      </c>
      <c r="G46" s="116"/>
      <c r="H46" s="114" t="s">
        <v>67</v>
      </c>
      <c r="I46" s="117"/>
      <c r="J46" s="117"/>
    </row>
    <row r="47" spans="1:10" x14ac:dyDescent="0.25">
      <c r="A47" s="114">
        <v>2004</v>
      </c>
      <c r="B47" s="116">
        <v>29.589628999999999</v>
      </c>
      <c r="C47" s="116">
        <v>20.107721999999999</v>
      </c>
      <c r="D47" s="116"/>
      <c r="E47" s="116">
        <v>10.321209</v>
      </c>
      <c r="F47" s="116">
        <v>9.6928569000000007</v>
      </c>
      <c r="G47" s="116"/>
      <c r="H47" s="114" t="s">
        <v>67</v>
      </c>
      <c r="I47" s="117"/>
      <c r="J47" s="117"/>
    </row>
    <row r="48" spans="1:10" x14ac:dyDescent="0.25">
      <c r="A48" s="114">
        <v>2005</v>
      </c>
      <c r="B48" s="116">
        <v>24.793766000000002</v>
      </c>
      <c r="C48" s="116">
        <v>15.366389</v>
      </c>
      <c r="D48" s="116"/>
      <c r="E48" s="116">
        <v>9.2110471</v>
      </c>
      <c r="F48" s="116">
        <v>6.9014508000000001</v>
      </c>
      <c r="G48" s="116"/>
      <c r="H48" s="114" t="s">
        <v>67</v>
      </c>
      <c r="I48" s="117"/>
      <c r="J48" s="117"/>
    </row>
    <row r="49" spans="1:10" x14ac:dyDescent="0.25">
      <c r="A49" s="114"/>
      <c r="B49" s="116"/>
      <c r="C49" s="116"/>
      <c r="D49" s="116"/>
      <c r="E49" s="116"/>
      <c r="F49" s="116"/>
      <c r="G49" s="116"/>
      <c r="H49" s="114"/>
      <c r="I49" s="117"/>
      <c r="J49" s="117"/>
    </row>
    <row r="50" spans="1:10" x14ac:dyDescent="0.25">
      <c r="A50" s="114">
        <v>2008</v>
      </c>
      <c r="B50" s="116">
        <v>26.923224000000001</v>
      </c>
      <c r="C50" s="118"/>
      <c r="D50" s="116">
        <v>18.887782999999999</v>
      </c>
      <c r="E50" s="116">
        <v>10.905651000000001</v>
      </c>
      <c r="F50" s="118"/>
      <c r="G50" s="116">
        <v>8.3387627000000002</v>
      </c>
      <c r="H50" s="114" t="s">
        <v>68</v>
      </c>
      <c r="I50" s="117"/>
      <c r="J50" s="117"/>
    </row>
    <row r="51" spans="1:10" x14ac:dyDescent="0.25">
      <c r="A51" s="114">
        <v>2009</v>
      </c>
      <c r="B51" s="116">
        <v>25.507165000000001</v>
      </c>
      <c r="C51" s="118"/>
      <c r="D51" s="116">
        <v>15.943320999999999</v>
      </c>
      <c r="E51" s="116">
        <v>10.004739000000001</v>
      </c>
      <c r="F51" s="118"/>
      <c r="G51" s="116">
        <v>9.4513032999999993</v>
      </c>
      <c r="H51" s="114" t="s">
        <v>68</v>
      </c>
      <c r="I51" s="117"/>
      <c r="J51" s="117"/>
    </row>
    <row r="52" spans="1:10" x14ac:dyDescent="0.25">
      <c r="A52" s="114">
        <v>2010</v>
      </c>
      <c r="B52" s="116">
        <v>23.916568999999999</v>
      </c>
      <c r="C52" s="118"/>
      <c r="D52" s="116">
        <v>12.510929000000001</v>
      </c>
      <c r="E52" s="116">
        <v>9.2811834999999991</v>
      </c>
      <c r="F52" s="118"/>
      <c r="G52" s="116">
        <v>7.6176364000000003</v>
      </c>
      <c r="H52" s="114" t="s">
        <v>68</v>
      </c>
      <c r="I52" s="117"/>
      <c r="J52" s="117"/>
    </row>
    <row r="53" spans="1:10" x14ac:dyDescent="0.25">
      <c r="A53" s="114">
        <v>2011</v>
      </c>
      <c r="B53" s="116">
        <v>20.277884</v>
      </c>
      <c r="C53" s="118"/>
      <c r="D53" s="116">
        <v>12.821141000000001</v>
      </c>
      <c r="E53" s="116">
        <v>7.3590540999999998</v>
      </c>
      <c r="F53" s="118"/>
      <c r="G53" s="116">
        <v>7.6104436</v>
      </c>
      <c r="H53" s="114" t="s">
        <v>68</v>
      </c>
      <c r="I53" s="117"/>
      <c r="J53" s="117"/>
    </row>
    <row r="54" spans="1:10" x14ac:dyDescent="0.25">
      <c r="A54" s="114">
        <v>2012</v>
      </c>
      <c r="B54" s="116">
        <v>21.266314999999999</v>
      </c>
      <c r="C54" s="118"/>
      <c r="D54" s="116">
        <v>12.259520999999999</v>
      </c>
      <c r="E54" s="116">
        <v>10.681374999999999</v>
      </c>
      <c r="F54" s="118"/>
      <c r="G54" s="116">
        <v>10.036633999999999</v>
      </c>
      <c r="H54" s="114" t="s">
        <v>68</v>
      </c>
      <c r="I54" s="117"/>
      <c r="J54" s="117"/>
    </row>
    <row r="55" spans="1:10" x14ac:dyDescent="0.25">
      <c r="A55"/>
      <c r="B55"/>
      <c r="C55"/>
      <c r="D55"/>
      <c r="E55"/>
      <c r="F55"/>
      <c r="G55"/>
      <c r="H55"/>
      <c r="I55"/>
      <c r="J55"/>
    </row>
    <row r="56" spans="1:10" x14ac:dyDescent="0.25">
      <c r="A56"/>
      <c r="B56"/>
      <c r="C56"/>
      <c r="D56"/>
      <c r="E56"/>
      <c r="F56"/>
      <c r="G56"/>
      <c r="H56"/>
      <c r="I56"/>
      <c r="J56"/>
    </row>
    <row r="57" spans="1:10" ht="90" x14ac:dyDescent="0.25">
      <c r="A57" s="114" t="s">
        <v>22</v>
      </c>
      <c r="B57" s="90" t="s">
        <v>62</v>
      </c>
      <c r="C57" s="90" t="s">
        <v>63</v>
      </c>
      <c r="D57" s="90" t="s">
        <v>63</v>
      </c>
      <c r="E57" s="90" t="s">
        <v>64</v>
      </c>
      <c r="F57" s="90" t="s">
        <v>65</v>
      </c>
      <c r="G57" s="90" t="s">
        <v>65</v>
      </c>
      <c r="H57" s="90" t="s">
        <v>360</v>
      </c>
      <c r="I57" s="117"/>
      <c r="J57" s="117"/>
    </row>
    <row r="58" spans="1:10" x14ac:dyDescent="0.25">
      <c r="A58" s="114">
        <v>1995</v>
      </c>
      <c r="B58" s="116">
        <v>21.029897999999999</v>
      </c>
      <c r="C58" s="116">
        <v>10.120367</v>
      </c>
      <c r="D58" s="116"/>
      <c r="E58" s="116">
        <v>34.364820999999999</v>
      </c>
      <c r="F58" s="116">
        <v>14.852791</v>
      </c>
      <c r="G58" s="116"/>
      <c r="H58" s="114" t="s">
        <v>69</v>
      </c>
      <c r="I58" s="117"/>
      <c r="J58" s="117"/>
    </row>
    <row r="59" spans="1:10" x14ac:dyDescent="0.25">
      <c r="A59" s="114">
        <v>1996</v>
      </c>
      <c r="B59" s="116">
        <v>22.247765000000001</v>
      </c>
      <c r="C59" s="116">
        <v>13.168278000000001</v>
      </c>
      <c r="D59" s="116"/>
      <c r="E59" s="116">
        <v>35.493023999999998</v>
      </c>
      <c r="F59" s="116">
        <v>16.601451000000001</v>
      </c>
      <c r="G59" s="116"/>
      <c r="H59" s="114" t="s">
        <v>69</v>
      </c>
      <c r="I59" s="117"/>
      <c r="J59" s="117"/>
    </row>
    <row r="60" spans="1:10" x14ac:dyDescent="0.25">
      <c r="A60" s="114">
        <v>1997</v>
      </c>
      <c r="B60" s="116">
        <v>22.477208999999998</v>
      </c>
      <c r="C60" s="116">
        <v>15.410864</v>
      </c>
      <c r="D60" s="116"/>
      <c r="E60" s="116">
        <v>29.542560000000002</v>
      </c>
      <c r="F60" s="116">
        <v>15.617445999999999</v>
      </c>
      <c r="G60" s="116"/>
      <c r="H60" s="114" t="s">
        <v>69</v>
      </c>
      <c r="I60" s="117"/>
      <c r="J60" s="117"/>
    </row>
    <row r="61" spans="1:10" x14ac:dyDescent="0.25">
      <c r="A61" s="114">
        <v>1998</v>
      </c>
      <c r="B61" s="116">
        <v>18.271173000000001</v>
      </c>
      <c r="C61" s="116">
        <v>11.436764999999999</v>
      </c>
      <c r="D61" s="116"/>
      <c r="E61" s="116">
        <v>24.311205000000001</v>
      </c>
      <c r="F61" s="116">
        <v>11.729236999999999</v>
      </c>
      <c r="G61" s="116"/>
      <c r="H61" s="114" t="s">
        <v>69</v>
      </c>
      <c r="I61" s="117"/>
      <c r="J61" s="117"/>
    </row>
    <row r="62" spans="1:10" x14ac:dyDescent="0.25">
      <c r="A62" s="114">
        <v>1999</v>
      </c>
      <c r="B62" s="116">
        <v>23.500049000000001</v>
      </c>
      <c r="C62" s="116">
        <v>7.9815537000000001</v>
      </c>
      <c r="D62" s="116"/>
      <c r="E62" s="116">
        <v>29.805558999999999</v>
      </c>
      <c r="F62" s="116">
        <v>14.909855</v>
      </c>
      <c r="G62" s="116"/>
      <c r="H62" s="114" t="s">
        <v>69</v>
      </c>
      <c r="I62" s="117"/>
      <c r="J62" s="117"/>
    </row>
    <row r="63" spans="1:10" x14ac:dyDescent="0.25">
      <c r="A63" s="114">
        <v>2000</v>
      </c>
      <c r="B63" s="116">
        <v>21.231183000000001</v>
      </c>
      <c r="C63" s="116">
        <v>11.043167</v>
      </c>
      <c r="D63" s="116"/>
      <c r="E63" s="116">
        <v>33.692900999999999</v>
      </c>
      <c r="F63" s="116">
        <v>12.959583</v>
      </c>
      <c r="G63" s="116"/>
      <c r="H63" s="114" t="s">
        <v>69</v>
      </c>
      <c r="I63" s="117"/>
      <c r="J63" s="117"/>
    </row>
    <row r="64" spans="1:10" x14ac:dyDescent="0.25">
      <c r="A64" s="114">
        <v>2001</v>
      </c>
      <c r="B64" s="116">
        <v>22.460794</v>
      </c>
      <c r="C64" s="116">
        <v>14.389495999999999</v>
      </c>
      <c r="D64" s="116"/>
      <c r="E64" s="116">
        <v>32.005231999999999</v>
      </c>
      <c r="F64" s="116">
        <v>18.807258999999998</v>
      </c>
      <c r="G64" s="116"/>
      <c r="H64" s="114" t="s">
        <v>69</v>
      </c>
      <c r="I64" s="117"/>
      <c r="J64" s="117"/>
    </row>
    <row r="65" spans="1:10" x14ac:dyDescent="0.25">
      <c r="A65" s="114"/>
      <c r="B65" s="116"/>
      <c r="C65" s="116"/>
      <c r="D65" s="116"/>
      <c r="E65" s="116"/>
      <c r="F65" s="116"/>
      <c r="G65" s="116"/>
      <c r="H65" s="114"/>
      <c r="I65" s="117"/>
      <c r="J65" s="117"/>
    </row>
    <row r="66" spans="1:10" x14ac:dyDescent="0.25">
      <c r="A66" s="114">
        <v>2002</v>
      </c>
      <c r="B66" s="116">
        <v>17.807794999999999</v>
      </c>
      <c r="C66" s="118"/>
      <c r="D66" s="116">
        <v>9.5734715999999995</v>
      </c>
      <c r="E66" s="116">
        <v>22.191261999999998</v>
      </c>
      <c r="F66" s="118"/>
      <c r="G66" s="116">
        <v>11.718852999999999</v>
      </c>
      <c r="H66" s="114" t="s">
        <v>70</v>
      </c>
      <c r="I66" s="117"/>
      <c r="J66" s="117"/>
    </row>
    <row r="67" spans="1:10" x14ac:dyDescent="0.25">
      <c r="A67" s="114">
        <v>2003</v>
      </c>
      <c r="B67" s="116">
        <v>20.495253000000002</v>
      </c>
      <c r="C67" s="118"/>
      <c r="D67" s="116">
        <v>10.960862000000001</v>
      </c>
      <c r="E67" s="116">
        <v>23.645966999999999</v>
      </c>
      <c r="F67" s="118"/>
      <c r="G67" s="116">
        <v>12.67989</v>
      </c>
      <c r="H67" s="114" t="s">
        <v>70</v>
      </c>
      <c r="I67" s="117"/>
      <c r="J67" s="117"/>
    </row>
    <row r="68" spans="1:10" x14ac:dyDescent="0.25">
      <c r="A68" s="114">
        <v>2004</v>
      </c>
      <c r="B68" s="116">
        <v>17.436409999999999</v>
      </c>
      <c r="C68" s="118"/>
      <c r="D68" s="116">
        <v>9.7262146999999999</v>
      </c>
      <c r="E68" s="116">
        <v>20.883009000000001</v>
      </c>
      <c r="F68" s="118"/>
      <c r="G68" s="116">
        <v>14.445459</v>
      </c>
      <c r="H68" s="114" t="s">
        <v>70</v>
      </c>
      <c r="I68" s="117"/>
      <c r="J68" s="117"/>
    </row>
    <row r="69" spans="1:10" x14ac:dyDescent="0.25">
      <c r="A69" s="114">
        <v>2005</v>
      </c>
      <c r="B69" s="116">
        <v>16.344964999999998</v>
      </c>
      <c r="C69" s="118"/>
      <c r="D69" s="116">
        <v>9.0378143000000009</v>
      </c>
      <c r="E69" s="116">
        <v>15.789605</v>
      </c>
      <c r="F69" s="118"/>
      <c r="G69" s="116">
        <v>16.706374</v>
      </c>
      <c r="H69" s="114" t="s">
        <v>70</v>
      </c>
      <c r="I69" s="117"/>
      <c r="J69" s="117"/>
    </row>
    <row r="70" spans="1:10" x14ac:dyDescent="0.25">
      <c r="A70" s="114">
        <v>2006</v>
      </c>
      <c r="B70" s="116">
        <v>16.429423</v>
      </c>
      <c r="C70" s="118"/>
      <c r="D70" s="116">
        <v>8.4862102000000004</v>
      </c>
      <c r="E70" s="116">
        <v>18.75226</v>
      </c>
      <c r="F70" s="118"/>
      <c r="G70" s="116">
        <v>10.938798</v>
      </c>
      <c r="H70" s="114" t="s">
        <v>70</v>
      </c>
      <c r="I70" s="117"/>
      <c r="J70" s="117"/>
    </row>
    <row r="71" spans="1:10" x14ac:dyDescent="0.25">
      <c r="A71" s="114">
        <v>2007</v>
      </c>
      <c r="B71" s="116">
        <v>10.872331000000001</v>
      </c>
      <c r="C71" s="118"/>
      <c r="D71" s="116">
        <v>6.1855088</v>
      </c>
      <c r="E71" s="116">
        <v>7.2903017999999999</v>
      </c>
      <c r="F71" s="118"/>
      <c r="G71" s="116">
        <v>6.8441979000000002</v>
      </c>
      <c r="H71" s="114" t="s">
        <v>70</v>
      </c>
      <c r="I71" s="117"/>
      <c r="J71" s="117"/>
    </row>
    <row r="72" spans="1:10" x14ac:dyDescent="0.25">
      <c r="A72" s="114">
        <v>2008</v>
      </c>
      <c r="B72" s="116">
        <v>11.978623000000001</v>
      </c>
      <c r="C72" s="118"/>
      <c r="D72" s="116">
        <v>7.0391193000000003</v>
      </c>
      <c r="E72" s="116">
        <v>10.159128000000001</v>
      </c>
      <c r="F72" s="118"/>
      <c r="G72" s="116">
        <v>7.1733811000000003</v>
      </c>
      <c r="H72" s="114" t="s">
        <v>70</v>
      </c>
      <c r="I72" s="117"/>
      <c r="J72" s="117"/>
    </row>
    <row r="73" spans="1:10" x14ac:dyDescent="0.25">
      <c r="A73" s="114">
        <v>2009</v>
      </c>
      <c r="B73" s="116">
        <v>11.568507</v>
      </c>
      <c r="C73" s="118"/>
      <c r="D73" s="116">
        <v>4.5752467000000001</v>
      </c>
      <c r="E73" s="116">
        <v>8.6145563000000003</v>
      </c>
      <c r="F73" s="118"/>
      <c r="G73" s="116">
        <v>7.5365010999999997</v>
      </c>
      <c r="H73" s="114" t="s">
        <v>70</v>
      </c>
      <c r="I73" s="117"/>
      <c r="J73" s="117"/>
    </row>
    <row r="74" spans="1:10" x14ac:dyDescent="0.25">
      <c r="A74"/>
      <c r="B74"/>
      <c r="C74"/>
      <c r="D74"/>
      <c r="E74"/>
      <c r="F74"/>
      <c r="G74"/>
      <c r="H74"/>
      <c r="I74" s="117"/>
      <c r="J74" s="117"/>
    </row>
    <row r="75" spans="1:10" ht="90" x14ac:dyDescent="0.25">
      <c r="A75" s="114" t="s">
        <v>28</v>
      </c>
      <c r="B75" s="90" t="s">
        <v>62</v>
      </c>
      <c r="C75" s="90" t="s">
        <v>63</v>
      </c>
      <c r="D75" s="90" t="s">
        <v>63</v>
      </c>
      <c r="E75" s="90" t="s">
        <v>64</v>
      </c>
      <c r="F75" s="90" t="s">
        <v>65</v>
      </c>
      <c r="G75" s="90" t="s">
        <v>65</v>
      </c>
      <c r="H75" s="112"/>
      <c r="I75" s="117"/>
      <c r="J75" s="117"/>
    </row>
    <row r="76" spans="1:10" x14ac:dyDescent="0.25">
      <c r="A76" s="114">
        <v>2003</v>
      </c>
      <c r="B76" s="116">
        <v>32.767721000000002</v>
      </c>
      <c r="C76" s="116">
        <v>21.924477</v>
      </c>
      <c r="D76" s="116"/>
      <c r="E76" s="116">
        <v>28.939409000000001</v>
      </c>
      <c r="F76" s="116">
        <v>15.649592</v>
      </c>
      <c r="G76" s="116"/>
      <c r="H76" s="112"/>
      <c r="I76" s="117"/>
      <c r="J76" s="117"/>
    </row>
    <row r="77" spans="1:10" x14ac:dyDescent="0.25">
      <c r="A77" s="114">
        <v>2004</v>
      </c>
      <c r="B77" s="116">
        <v>31.633499</v>
      </c>
      <c r="C77" s="116">
        <v>20.193265</v>
      </c>
      <c r="D77" s="116"/>
      <c r="E77" s="116">
        <v>24.22176</v>
      </c>
      <c r="F77" s="116">
        <v>16.520854</v>
      </c>
      <c r="G77" s="116"/>
      <c r="H77" s="112"/>
      <c r="I77" s="117"/>
      <c r="J77" s="117"/>
    </row>
    <row r="78" spans="1:10" x14ac:dyDescent="0.25">
      <c r="A78" s="114">
        <v>2005</v>
      </c>
      <c r="B78" s="116">
        <v>26.787687999999999</v>
      </c>
      <c r="C78" s="116">
        <v>17.770872000000001</v>
      </c>
      <c r="D78" s="116"/>
      <c r="E78" s="116">
        <v>24.321197999999999</v>
      </c>
      <c r="F78" s="116">
        <v>14.296487000000001</v>
      </c>
      <c r="G78" s="116"/>
      <c r="H78" s="112"/>
      <c r="I78" s="117"/>
      <c r="J78" s="117"/>
    </row>
    <row r="79" spans="1:10" x14ac:dyDescent="0.25">
      <c r="A79" s="114">
        <v>2006</v>
      </c>
      <c r="B79" s="116">
        <v>20.933719</v>
      </c>
      <c r="C79" s="116">
        <v>17.208026</v>
      </c>
      <c r="D79" s="116"/>
      <c r="E79" s="116">
        <v>19.393187999999999</v>
      </c>
      <c r="F79" s="116">
        <v>11.72546</v>
      </c>
      <c r="G79" s="116"/>
      <c r="H79" s="112"/>
      <c r="I79" s="117"/>
      <c r="J79" s="117"/>
    </row>
    <row r="80" spans="1:10" x14ac:dyDescent="0.25">
      <c r="A80" s="114">
        <v>2007</v>
      </c>
      <c r="B80" s="116">
        <v>18.640604</v>
      </c>
      <c r="C80" s="116">
        <v>17.642379999999999</v>
      </c>
      <c r="D80" s="116"/>
      <c r="E80" s="116">
        <v>16.068344</v>
      </c>
      <c r="F80" s="116">
        <v>9.5870206000000007</v>
      </c>
      <c r="G80" s="116"/>
      <c r="H80" s="112"/>
      <c r="I80" s="117"/>
      <c r="J80" s="117"/>
    </row>
    <row r="81" spans="1:10" x14ac:dyDescent="0.25">
      <c r="A81" s="114">
        <v>2008</v>
      </c>
      <c r="B81" s="116">
        <v>21.689271999999999</v>
      </c>
      <c r="C81" s="116">
        <v>15.105089</v>
      </c>
      <c r="D81" s="116"/>
      <c r="E81" s="116">
        <v>16.192003</v>
      </c>
      <c r="F81" s="116">
        <v>8.9842289999999991</v>
      </c>
      <c r="G81" s="116"/>
      <c r="H81" s="112"/>
      <c r="I81" s="117"/>
      <c r="J81" s="117"/>
    </row>
    <row r="82" spans="1:10" x14ac:dyDescent="0.25">
      <c r="A82" s="114">
        <v>2009</v>
      </c>
      <c r="B82" s="116">
        <v>19.373728</v>
      </c>
      <c r="C82" s="116">
        <v>15.40401</v>
      </c>
      <c r="D82" s="116"/>
      <c r="E82" s="116">
        <v>12.529979000000001</v>
      </c>
      <c r="F82" s="116">
        <v>8.0708762000000007</v>
      </c>
      <c r="G82" s="116"/>
      <c r="H82" s="112"/>
      <c r="I82" s="117"/>
      <c r="J82" s="117"/>
    </row>
    <row r="83" spans="1:10" x14ac:dyDescent="0.25">
      <c r="A83" s="114">
        <v>2010</v>
      </c>
      <c r="B83" s="116">
        <v>16.509654000000001</v>
      </c>
      <c r="C83" s="116">
        <v>12.079280000000001</v>
      </c>
      <c r="D83" s="116"/>
      <c r="E83" s="116">
        <v>10.754654</v>
      </c>
      <c r="F83" s="116">
        <v>9.1586724999999998</v>
      </c>
      <c r="G83" s="116"/>
      <c r="H83" s="112"/>
      <c r="I83" s="117"/>
      <c r="J83" s="117"/>
    </row>
    <row r="84" spans="1:10" x14ac:dyDescent="0.25">
      <c r="A84" s="114">
        <v>2011</v>
      </c>
      <c r="B84" s="116">
        <v>15.194405</v>
      </c>
      <c r="C84" s="116">
        <v>8.8001763999999998</v>
      </c>
      <c r="D84" s="116"/>
      <c r="E84" s="116">
        <v>15.378920000000001</v>
      </c>
      <c r="F84" s="116">
        <v>7.6127386000000001</v>
      </c>
      <c r="G84" s="116"/>
      <c r="H84" s="112"/>
      <c r="I84" s="117"/>
      <c r="J84" s="117"/>
    </row>
    <row r="85" spans="1:10" x14ac:dyDescent="0.25">
      <c r="A85" s="114">
        <v>2012</v>
      </c>
      <c r="B85" s="116">
        <v>13.554963000000001</v>
      </c>
      <c r="C85" s="116">
        <v>8.7533256999999995</v>
      </c>
      <c r="D85" s="116"/>
      <c r="E85" s="116">
        <v>13.858354</v>
      </c>
      <c r="F85" s="116">
        <v>9.5874556000000002</v>
      </c>
      <c r="G85" s="116"/>
      <c r="H85" s="112"/>
      <c r="I85" s="117"/>
      <c r="J85" s="117"/>
    </row>
    <row r="86" spans="1:10" x14ac:dyDescent="0.25">
      <c r="A86"/>
      <c r="B86"/>
      <c r="C86"/>
      <c r="D86"/>
      <c r="E86"/>
      <c r="F86"/>
      <c r="G86"/>
      <c r="H86"/>
      <c r="I86"/>
      <c r="J86" s="117"/>
    </row>
    <row r="87" spans="1:10" ht="90" x14ac:dyDescent="0.25">
      <c r="A87" s="114" t="s">
        <v>31</v>
      </c>
      <c r="B87" s="90" t="s">
        <v>62</v>
      </c>
      <c r="C87" s="90" t="s">
        <v>63</v>
      </c>
      <c r="D87" s="90" t="s">
        <v>63</v>
      </c>
      <c r="E87" s="90" t="s">
        <v>64</v>
      </c>
      <c r="F87" s="90" t="s">
        <v>65</v>
      </c>
      <c r="G87" s="90" t="s">
        <v>65</v>
      </c>
      <c r="H87" s="112"/>
      <c r="I87" s="117"/>
      <c r="J87" s="117"/>
    </row>
    <row r="88" spans="1:10" x14ac:dyDescent="0.25">
      <c r="A88" s="114">
        <v>1995</v>
      </c>
      <c r="B88" s="116">
        <v>26.657741000000001</v>
      </c>
      <c r="C88" s="116">
        <v>22.702553999999999</v>
      </c>
      <c r="D88" s="116"/>
      <c r="E88" s="116">
        <v>14.141698999999999</v>
      </c>
      <c r="F88" s="116">
        <v>8.1810145999999992</v>
      </c>
      <c r="G88" s="116"/>
      <c r="H88" s="112"/>
      <c r="I88" s="117"/>
      <c r="J88" s="117"/>
    </row>
    <row r="89" spans="1:10" x14ac:dyDescent="0.25">
      <c r="A89" s="114">
        <v>1996</v>
      </c>
      <c r="B89" s="116">
        <v>25.118020000000001</v>
      </c>
      <c r="C89" s="116">
        <v>25.544613999999999</v>
      </c>
      <c r="D89" s="116"/>
      <c r="E89" s="116">
        <v>12.622759</v>
      </c>
      <c r="F89" s="116">
        <v>8.6237218999999996</v>
      </c>
      <c r="G89" s="116"/>
      <c r="H89" s="112"/>
      <c r="I89" s="117"/>
      <c r="J89" s="117"/>
    </row>
    <row r="90" spans="1:10" x14ac:dyDescent="0.25">
      <c r="A90" s="114">
        <v>1998</v>
      </c>
      <c r="B90" s="116">
        <v>27.866226000000001</v>
      </c>
      <c r="C90" s="116">
        <v>25.888394000000002</v>
      </c>
      <c r="D90" s="116"/>
      <c r="E90" s="116">
        <v>11.274153999999999</v>
      </c>
      <c r="F90" s="116">
        <v>17.531528999999999</v>
      </c>
      <c r="G90" s="116"/>
      <c r="H90" s="112"/>
      <c r="I90" s="117"/>
      <c r="J90" s="117"/>
    </row>
    <row r="91" spans="1:10" x14ac:dyDescent="0.25">
      <c r="A91" s="114">
        <v>1999</v>
      </c>
      <c r="B91" s="116">
        <v>23.622202999999999</v>
      </c>
      <c r="C91" s="116">
        <v>24.616436</v>
      </c>
      <c r="D91" s="116"/>
      <c r="E91" s="116">
        <v>15.474308000000001</v>
      </c>
      <c r="F91" s="116">
        <v>14.545887</v>
      </c>
      <c r="G91" s="116"/>
      <c r="H91" s="112"/>
      <c r="I91" s="117"/>
      <c r="J91" s="117"/>
    </row>
    <row r="92" spans="1:10" x14ac:dyDescent="0.25">
      <c r="A92" s="114">
        <v>2000</v>
      </c>
      <c r="B92" s="116">
        <v>24.036397000000001</v>
      </c>
      <c r="C92" s="116">
        <v>24.15682</v>
      </c>
      <c r="D92" s="116"/>
      <c r="E92" s="116">
        <v>15.178989</v>
      </c>
      <c r="F92" s="116">
        <v>16.521280999999998</v>
      </c>
      <c r="G92" s="116"/>
      <c r="H92" s="112"/>
      <c r="I92" s="117"/>
      <c r="J92" s="117"/>
    </row>
    <row r="93" spans="1:10" x14ac:dyDescent="0.25">
      <c r="A93" s="114">
        <v>2001</v>
      </c>
      <c r="B93" s="116">
        <v>24.001901</v>
      </c>
      <c r="C93" s="116">
        <v>25.861329000000001</v>
      </c>
      <c r="D93" s="116"/>
      <c r="E93" s="116">
        <v>13.502537999999999</v>
      </c>
      <c r="F93" s="116">
        <v>16.501576</v>
      </c>
      <c r="G93" s="116"/>
      <c r="H93" s="112"/>
      <c r="I93" s="117"/>
      <c r="J93" s="117"/>
    </row>
    <row r="94" spans="1:10" x14ac:dyDescent="0.25">
      <c r="A94" s="114">
        <v>2002</v>
      </c>
      <c r="B94" s="116">
        <v>23.998270000000002</v>
      </c>
      <c r="C94" s="116">
        <v>25.669430999999999</v>
      </c>
      <c r="D94" s="116"/>
      <c r="E94" s="116">
        <v>12.375655</v>
      </c>
      <c r="F94" s="116">
        <v>15.834168999999999</v>
      </c>
      <c r="G94" s="116"/>
      <c r="H94" s="112"/>
      <c r="I94" s="117"/>
      <c r="J94" s="117"/>
    </row>
    <row r="95" spans="1:10" x14ac:dyDescent="0.25">
      <c r="A95" s="114">
        <v>2003</v>
      </c>
      <c r="B95" s="116">
        <v>21.992706999999999</v>
      </c>
      <c r="C95" s="116">
        <v>26.601400000000002</v>
      </c>
      <c r="D95" s="116"/>
      <c r="E95" s="116">
        <v>12.501341</v>
      </c>
      <c r="F95" s="116">
        <v>17.061093</v>
      </c>
      <c r="G95" s="116"/>
      <c r="H95" s="112"/>
      <c r="I95" s="117"/>
      <c r="J95" s="117"/>
    </row>
    <row r="96" spans="1:10" x14ac:dyDescent="0.25">
      <c r="A96" s="114">
        <v>2004</v>
      </c>
      <c r="B96" s="116">
        <v>18.424838000000001</v>
      </c>
      <c r="C96" s="116">
        <v>18.547450999999999</v>
      </c>
      <c r="D96" s="116"/>
      <c r="E96" s="116">
        <v>4.5404074000000003</v>
      </c>
      <c r="F96" s="116">
        <v>8.4475759999999998</v>
      </c>
      <c r="G96" s="116"/>
      <c r="H96" s="112"/>
      <c r="I96" s="117"/>
      <c r="J96" s="117"/>
    </row>
    <row r="97" spans="1:10" x14ac:dyDescent="0.25">
      <c r="A97" s="114">
        <v>2005</v>
      </c>
      <c r="B97" s="116">
        <v>18.907731999999999</v>
      </c>
      <c r="C97" s="116">
        <v>15.337596</v>
      </c>
      <c r="D97" s="116"/>
      <c r="E97" s="116">
        <v>10.176280999999999</v>
      </c>
      <c r="F97" s="116">
        <v>8.354196</v>
      </c>
      <c r="G97" s="116"/>
      <c r="H97" s="112"/>
      <c r="I97" s="117"/>
      <c r="J97" s="117"/>
    </row>
    <row r="98" spans="1:10" x14ac:dyDescent="0.25">
      <c r="A98" s="114">
        <v>2006</v>
      </c>
      <c r="B98" s="116">
        <v>16.702124999999999</v>
      </c>
      <c r="C98" s="116">
        <v>14.812041000000001</v>
      </c>
      <c r="D98" s="116"/>
      <c r="E98" s="116">
        <v>0.20796197</v>
      </c>
      <c r="F98" s="116">
        <v>0.87832071</v>
      </c>
      <c r="G98" s="116"/>
      <c r="H98" s="112"/>
      <c r="I98" s="117"/>
      <c r="J98" s="117"/>
    </row>
    <row r="99" spans="1:10" x14ac:dyDescent="0.25">
      <c r="A99" s="114">
        <v>2007</v>
      </c>
      <c r="B99" s="116">
        <v>12.020618000000001</v>
      </c>
      <c r="C99" s="116">
        <v>10.63565</v>
      </c>
      <c r="D99" s="116"/>
      <c r="E99" s="116">
        <v>3.1603704000000001</v>
      </c>
      <c r="F99" s="116">
        <v>1.1315879</v>
      </c>
      <c r="G99" s="116"/>
      <c r="H99" s="112"/>
      <c r="I99" s="117"/>
      <c r="J99" s="117"/>
    </row>
    <row r="100" spans="1:10" x14ac:dyDescent="0.25">
      <c r="A100" s="114">
        <v>2008</v>
      </c>
      <c r="B100" s="116">
        <v>18.301542000000001</v>
      </c>
      <c r="C100" s="116">
        <v>16.499199000000001</v>
      </c>
      <c r="D100" s="116"/>
      <c r="E100" s="116">
        <v>9.8152636999999991</v>
      </c>
      <c r="F100" s="116">
        <v>6.8698068000000001</v>
      </c>
      <c r="G100" s="116"/>
      <c r="H100" s="112"/>
      <c r="I100" s="117"/>
      <c r="J100" s="117"/>
    </row>
    <row r="101" spans="1:10" x14ac:dyDescent="0.25">
      <c r="A101" s="114">
        <v>2009</v>
      </c>
      <c r="B101" s="116">
        <v>16.687778999999999</v>
      </c>
      <c r="C101" s="116">
        <v>14.289733999999999</v>
      </c>
      <c r="D101" s="116"/>
      <c r="E101" s="116">
        <v>4.0311629</v>
      </c>
      <c r="F101" s="116">
        <v>4.0992600000000001</v>
      </c>
      <c r="G101" s="116"/>
      <c r="H101" s="112"/>
      <c r="I101" s="117"/>
      <c r="J101" s="117"/>
    </row>
    <row r="102" spans="1:10" x14ac:dyDescent="0.25">
      <c r="A102" s="114">
        <v>2010</v>
      </c>
      <c r="B102" s="116">
        <v>17.939191999999998</v>
      </c>
      <c r="C102" s="116">
        <v>17.450742999999999</v>
      </c>
      <c r="D102" s="116"/>
      <c r="E102" s="116">
        <v>4.2666272000000003</v>
      </c>
      <c r="F102" s="116">
        <v>4.9440618000000001</v>
      </c>
      <c r="G102" s="116"/>
      <c r="H102" s="112"/>
      <c r="I102" s="117"/>
      <c r="J102" s="117"/>
    </row>
    <row r="103" spans="1:10" x14ac:dyDescent="0.25">
      <c r="A103" s="114">
        <v>2011</v>
      </c>
      <c r="B103" s="116">
        <v>14.594067000000001</v>
      </c>
      <c r="C103" s="116">
        <v>11.428781000000001</v>
      </c>
      <c r="D103" s="116"/>
      <c r="E103" s="116">
        <v>1.6524171000000001</v>
      </c>
      <c r="F103" s="116">
        <v>1.0767112999999999</v>
      </c>
      <c r="G103" s="116"/>
      <c r="H103" s="112"/>
      <c r="I103" s="117"/>
      <c r="J103" s="117"/>
    </row>
    <row r="104" spans="1:10" x14ac:dyDescent="0.25">
      <c r="A104" s="114">
        <v>2012</v>
      </c>
      <c r="B104" s="116">
        <v>11.819179999999999</v>
      </c>
      <c r="C104" s="116">
        <v>12.962686</v>
      </c>
      <c r="D104" s="116"/>
      <c r="E104" s="116">
        <v>1.5056479</v>
      </c>
      <c r="F104" s="116">
        <v>1.8199463</v>
      </c>
      <c r="G104" s="116"/>
      <c r="H104" s="112"/>
      <c r="I104" s="117"/>
      <c r="J104" s="117"/>
    </row>
    <row r="105" spans="1:10" x14ac:dyDescent="0.25">
      <c r="A105"/>
      <c r="B105"/>
      <c r="C105"/>
      <c r="D105"/>
      <c r="E105"/>
      <c r="F105"/>
      <c r="G105"/>
      <c r="H105"/>
      <c r="I105"/>
      <c r="J105"/>
    </row>
    <row r="106" spans="1:10" ht="90" x14ac:dyDescent="0.25">
      <c r="A106" s="114" t="s">
        <v>36</v>
      </c>
      <c r="B106" s="90" t="s">
        <v>62</v>
      </c>
      <c r="C106" s="90" t="s">
        <v>63</v>
      </c>
      <c r="D106" s="90" t="s">
        <v>63</v>
      </c>
      <c r="E106" s="90" t="s">
        <v>64</v>
      </c>
      <c r="F106" s="90" t="s">
        <v>65</v>
      </c>
      <c r="G106" s="90" t="s">
        <v>65</v>
      </c>
      <c r="H106" s="112"/>
      <c r="I106" s="117"/>
      <c r="J106" s="117"/>
    </row>
    <row r="107" spans="1:10" x14ac:dyDescent="0.25">
      <c r="A107" s="114">
        <v>2001</v>
      </c>
      <c r="B107" s="116">
        <v>37.062795999999999</v>
      </c>
      <c r="C107" s="116">
        <v>29.9192</v>
      </c>
      <c r="D107" s="116"/>
      <c r="E107" s="116">
        <v>24.011479999999999</v>
      </c>
      <c r="F107" s="116">
        <v>11.575754</v>
      </c>
      <c r="G107" s="116"/>
      <c r="H107" s="112"/>
      <c r="I107" s="117"/>
      <c r="J107" s="117"/>
    </row>
    <row r="108" spans="1:10" x14ac:dyDescent="0.25">
      <c r="A108" s="114">
        <v>2002</v>
      </c>
      <c r="B108" s="116">
        <v>43.520527000000001</v>
      </c>
      <c r="C108" s="116">
        <v>37.663625000000003</v>
      </c>
      <c r="D108" s="116"/>
      <c r="E108" s="116">
        <v>25.882159999999999</v>
      </c>
      <c r="F108" s="116">
        <v>16.654312999999998</v>
      </c>
      <c r="G108" s="116"/>
      <c r="H108" s="112"/>
      <c r="I108" s="117"/>
      <c r="J108" s="117"/>
    </row>
    <row r="109" spans="1:10" x14ac:dyDescent="0.25">
      <c r="A109" s="114">
        <v>2003</v>
      </c>
      <c r="B109" s="116">
        <v>44.282029999999999</v>
      </c>
      <c r="C109" s="116">
        <v>45.256304999999998</v>
      </c>
      <c r="D109" s="116"/>
      <c r="E109" s="116">
        <v>19.533619999999999</v>
      </c>
      <c r="F109" s="116">
        <v>15.925960999999999</v>
      </c>
      <c r="G109" s="116"/>
      <c r="H109" s="112"/>
      <c r="I109" s="117"/>
      <c r="J109" s="117"/>
    </row>
    <row r="110" spans="1:10" x14ac:dyDescent="0.25">
      <c r="A110" s="114">
        <v>2004</v>
      </c>
      <c r="B110" s="116">
        <v>41.646538</v>
      </c>
      <c r="C110" s="116">
        <v>42.123857999999998</v>
      </c>
      <c r="D110" s="116"/>
      <c r="E110" s="116">
        <v>34.327686999999997</v>
      </c>
      <c r="F110" s="116">
        <v>15.010581999999999</v>
      </c>
      <c r="G110" s="116"/>
      <c r="H110" s="112"/>
      <c r="I110" s="117"/>
      <c r="J110" s="117"/>
    </row>
    <row r="111" spans="1:10" x14ac:dyDescent="0.25">
      <c r="A111" s="114">
        <v>2005</v>
      </c>
      <c r="B111" s="116">
        <v>39.241470999999997</v>
      </c>
      <c r="C111" s="116">
        <v>43.129429000000002</v>
      </c>
      <c r="D111" s="116"/>
      <c r="E111" s="116">
        <v>35.312745</v>
      </c>
      <c r="F111" s="116">
        <v>20.590793000000001</v>
      </c>
      <c r="G111" s="116"/>
      <c r="H111" s="112"/>
      <c r="I111" s="117"/>
      <c r="J111" s="117"/>
    </row>
    <row r="112" spans="1:10" x14ac:dyDescent="0.25">
      <c r="A112" s="114">
        <v>2006</v>
      </c>
      <c r="B112" s="116">
        <v>34.711959999999998</v>
      </c>
      <c r="C112" s="116">
        <v>34.067833</v>
      </c>
      <c r="D112" s="116"/>
      <c r="E112" s="116">
        <v>24.844431</v>
      </c>
      <c r="F112" s="116">
        <v>18.931871999999998</v>
      </c>
      <c r="G112" s="116"/>
      <c r="H112" s="112"/>
      <c r="I112" s="117"/>
      <c r="J112" s="117"/>
    </row>
    <row r="113" spans="1:10" x14ac:dyDescent="0.25">
      <c r="A113" s="114">
        <v>2007</v>
      </c>
      <c r="B113" s="116">
        <v>30.788404</v>
      </c>
      <c r="C113" s="116">
        <v>32.503971</v>
      </c>
      <c r="D113" s="116"/>
      <c r="E113" s="116">
        <v>15.541283</v>
      </c>
      <c r="F113" s="116">
        <v>12.673508</v>
      </c>
      <c r="G113" s="116"/>
      <c r="H113" s="112"/>
      <c r="I113" s="117"/>
      <c r="J113" s="117"/>
    </row>
    <row r="114" spans="1:10" x14ac:dyDescent="0.25">
      <c r="A114" s="114">
        <v>2008</v>
      </c>
      <c r="B114" s="116">
        <v>29.042632999999999</v>
      </c>
      <c r="C114" s="116">
        <v>29.363122000000001</v>
      </c>
      <c r="D114" s="116"/>
      <c r="E114" s="116">
        <v>14.673565999999999</v>
      </c>
      <c r="F114" s="116">
        <v>8.6302976000000005</v>
      </c>
      <c r="G114" s="116"/>
      <c r="H114" s="112"/>
      <c r="I114" s="117"/>
      <c r="J114" s="117"/>
    </row>
    <row r="115" spans="1:10" x14ac:dyDescent="0.25">
      <c r="A115" s="114">
        <v>2009</v>
      </c>
      <c r="B115" s="116">
        <v>25.131875000000001</v>
      </c>
      <c r="C115" s="116">
        <v>23.607907999999998</v>
      </c>
      <c r="D115" s="116"/>
      <c r="E115" s="116">
        <v>13.788565999999999</v>
      </c>
      <c r="F115" s="116">
        <v>9.3493712000000002</v>
      </c>
      <c r="G115" s="116"/>
      <c r="H115" s="112"/>
      <c r="I115" s="117"/>
      <c r="J115" s="117"/>
    </row>
    <row r="116" spans="1:10" x14ac:dyDescent="0.25">
      <c r="A116" s="114">
        <v>2010</v>
      </c>
      <c r="B116" s="116">
        <v>28.688368000000001</v>
      </c>
      <c r="C116" s="116">
        <v>23.304939999999998</v>
      </c>
      <c r="D116" s="116"/>
      <c r="E116" s="116">
        <v>14.805281000000001</v>
      </c>
      <c r="F116" s="116">
        <v>11.79851</v>
      </c>
      <c r="G116" s="116"/>
      <c r="H116" s="112"/>
      <c r="I116" s="117"/>
      <c r="J116" s="117"/>
    </row>
    <row r="117" spans="1:10" x14ac:dyDescent="0.25">
      <c r="A117" s="114">
        <v>2011</v>
      </c>
      <c r="B117" s="116">
        <v>35.890030000000003</v>
      </c>
      <c r="C117" s="116">
        <v>30.080013999999998</v>
      </c>
      <c r="D117" s="116"/>
      <c r="E117" s="116">
        <v>15.245409</v>
      </c>
      <c r="F117" s="116">
        <v>16.277428</v>
      </c>
      <c r="G117" s="116"/>
      <c r="H117" s="112"/>
      <c r="I117" s="117"/>
      <c r="J117" s="117"/>
    </row>
    <row r="118" spans="1:10" x14ac:dyDescent="0.25">
      <c r="A118"/>
      <c r="B118"/>
      <c r="C118"/>
      <c r="D118"/>
      <c r="E118"/>
      <c r="F118"/>
      <c r="G118"/>
      <c r="H118" s="112"/>
      <c r="I118" s="117"/>
      <c r="J118" s="117"/>
    </row>
    <row r="119" spans="1:10" ht="90" x14ac:dyDescent="0.25">
      <c r="A119" s="114" t="s">
        <v>26</v>
      </c>
      <c r="B119" s="90" t="s">
        <v>62</v>
      </c>
      <c r="C119" s="90" t="s">
        <v>63</v>
      </c>
      <c r="D119" s="90" t="s">
        <v>63</v>
      </c>
      <c r="E119" s="90" t="s">
        <v>64</v>
      </c>
      <c r="F119" s="90" t="s">
        <v>65</v>
      </c>
      <c r="G119" s="90" t="s">
        <v>65</v>
      </c>
      <c r="H119" s="112"/>
      <c r="I119" s="117"/>
      <c r="J119" s="117"/>
    </row>
    <row r="120" spans="1:10" x14ac:dyDescent="0.25">
      <c r="A120" s="114">
        <v>1996</v>
      </c>
      <c r="B120" s="116">
        <v>31.529133000000002</v>
      </c>
      <c r="C120" s="116">
        <v>27.876227</v>
      </c>
      <c r="D120" s="116"/>
      <c r="E120" s="116">
        <v>22.836538000000001</v>
      </c>
      <c r="F120" s="116">
        <v>14.456101</v>
      </c>
      <c r="G120" s="116"/>
      <c r="H120" s="112"/>
      <c r="I120" s="117"/>
      <c r="J120" s="117"/>
    </row>
    <row r="121" spans="1:10" x14ac:dyDescent="0.25">
      <c r="A121" s="114">
        <v>1998</v>
      </c>
      <c r="B121" s="116">
        <v>23.394798999999999</v>
      </c>
      <c r="C121" s="116">
        <v>22.073729</v>
      </c>
      <c r="D121" s="116"/>
      <c r="E121" s="116">
        <v>25.723510000000001</v>
      </c>
      <c r="F121" s="116">
        <v>13.032318999999999</v>
      </c>
      <c r="G121" s="116"/>
      <c r="H121" s="112"/>
      <c r="I121" s="117"/>
      <c r="J121" s="117"/>
    </row>
    <row r="122" spans="1:10" x14ac:dyDescent="0.25">
      <c r="A122" s="114">
        <v>2000</v>
      </c>
      <c r="B122" s="116">
        <v>18.164224999999998</v>
      </c>
      <c r="C122" s="116">
        <v>15.317194000000001</v>
      </c>
      <c r="D122" s="116"/>
      <c r="E122" s="116">
        <v>26.239913000000001</v>
      </c>
      <c r="F122" s="116">
        <v>9.3267369999999996</v>
      </c>
      <c r="G122" s="116"/>
      <c r="H122" s="112"/>
      <c r="I122" s="117"/>
      <c r="J122" s="117"/>
    </row>
    <row r="123" spans="1:10" x14ac:dyDescent="0.25">
      <c r="A123" s="114">
        <v>2002</v>
      </c>
      <c r="B123" s="116">
        <v>19.19914</v>
      </c>
      <c r="C123" s="116">
        <v>10.965462</v>
      </c>
      <c r="D123" s="116"/>
      <c r="E123" s="116">
        <v>20.444982</v>
      </c>
      <c r="F123" s="116">
        <v>11.858345</v>
      </c>
      <c r="G123" s="116"/>
      <c r="H123" s="112"/>
      <c r="I123" s="117"/>
      <c r="J123" s="117"/>
    </row>
    <row r="124" spans="1:10" x14ac:dyDescent="0.25">
      <c r="A124" s="114">
        <v>2004</v>
      </c>
      <c r="B124" s="116">
        <v>17.325320999999999</v>
      </c>
      <c r="C124" s="116">
        <v>10.827164</v>
      </c>
      <c r="D124" s="116"/>
      <c r="E124" s="116">
        <v>24.025389000000001</v>
      </c>
      <c r="F124" s="116">
        <v>12.943334</v>
      </c>
      <c r="G124" s="116"/>
      <c r="H124" s="112"/>
      <c r="I124" s="117"/>
      <c r="J124" s="117"/>
    </row>
    <row r="125" spans="1:10" x14ac:dyDescent="0.25">
      <c r="A125" s="114">
        <v>2005</v>
      </c>
      <c r="B125" s="116">
        <v>17.590163</v>
      </c>
      <c r="C125" s="116">
        <v>10.594317</v>
      </c>
      <c r="D125" s="116"/>
      <c r="E125" s="116">
        <v>22.544208000000001</v>
      </c>
      <c r="F125" s="116">
        <v>10.674179000000001</v>
      </c>
      <c r="G125" s="116"/>
      <c r="H125" s="112"/>
      <c r="I125" s="117"/>
      <c r="J125" s="117"/>
    </row>
    <row r="126" spans="1:10" x14ac:dyDescent="0.25">
      <c r="A126" s="114">
        <v>2006</v>
      </c>
      <c r="B126" s="116">
        <v>14.452424000000001</v>
      </c>
      <c r="C126" s="116">
        <v>8.8405486</v>
      </c>
      <c r="D126" s="116"/>
      <c r="E126" s="116">
        <v>19.807634</v>
      </c>
      <c r="F126" s="116">
        <v>8.9763815999999998</v>
      </c>
      <c r="G126" s="116"/>
      <c r="H126" s="112"/>
      <c r="I126" s="117"/>
      <c r="J126" s="117"/>
    </row>
    <row r="127" spans="1:10" x14ac:dyDescent="0.25">
      <c r="A127" s="114">
        <v>2008</v>
      </c>
      <c r="B127" s="116">
        <v>14.774343999999999</v>
      </c>
      <c r="C127" s="116">
        <v>10.488764</v>
      </c>
      <c r="D127" s="116"/>
      <c r="E127" s="116">
        <v>14.261246</v>
      </c>
      <c r="F127" s="116">
        <v>8.8000653</v>
      </c>
      <c r="G127" s="116"/>
      <c r="H127" s="112"/>
      <c r="I127" s="117"/>
      <c r="J127" s="117"/>
    </row>
    <row r="128" spans="1:10" x14ac:dyDescent="0.25">
      <c r="A128" s="114">
        <v>2010</v>
      </c>
      <c r="B128" s="116">
        <v>14.523444</v>
      </c>
      <c r="C128" s="116">
        <v>8.5620954000000005</v>
      </c>
      <c r="D128" s="116"/>
      <c r="E128" s="116">
        <v>14.321208</v>
      </c>
      <c r="F128" s="116">
        <v>11.271611</v>
      </c>
      <c r="G128" s="116"/>
      <c r="H128" s="112"/>
      <c r="I128" s="117"/>
      <c r="J128" s="117"/>
    </row>
    <row r="129" spans="1:10" x14ac:dyDescent="0.25">
      <c r="A129" s="114">
        <v>2012</v>
      </c>
      <c r="B129" s="116">
        <v>12.363701000000001</v>
      </c>
      <c r="C129" s="116">
        <v>9.6162136999999994</v>
      </c>
      <c r="D129" s="116"/>
      <c r="E129" s="116">
        <v>11.430323</v>
      </c>
      <c r="F129" s="116">
        <v>9.5242597</v>
      </c>
      <c r="G129" s="116"/>
      <c r="H129" s="112"/>
      <c r="I129" s="117"/>
      <c r="J129" s="117"/>
    </row>
    <row r="130" spans="1:10" x14ac:dyDescent="0.25">
      <c r="A130"/>
      <c r="B130"/>
      <c r="C130"/>
      <c r="D130"/>
      <c r="E130"/>
      <c r="F130"/>
      <c r="G130"/>
      <c r="H130"/>
      <c r="I130" s="117"/>
      <c r="J130" s="117"/>
    </row>
    <row r="131" spans="1:10" ht="90" x14ac:dyDescent="0.25">
      <c r="A131" s="114" t="s">
        <v>25</v>
      </c>
      <c r="B131" s="90" t="s">
        <v>62</v>
      </c>
      <c r="C131" s="90" t="s">
        <v>63</v>
      </c>
      <c r="D131" s="90" t="s">
        <v>63</v>
      </c>
      <c r="E131" s="90" t="s">
        <v>64</v>
      </c>
      <c r="F131" s="90" t="s">
        <v>65</v>
      </c>
      <c r="G131" s="90" t="s">
        <v>65</v>
      </c>
      <c r="H131" s="112"/>
      <c r="I131" s="117"/>
      <c r="J131" s="117"/>
    </row>
    <row r="132" spans="1:10" x14ac:dyDescent="0.25">
      <c r="A132" s="114">
        <v>2003</v>
      </c>
      <c r="B132" s="116">
        <v>21.156939000000001</v>
      </c>
      <c r="C132" s="116">
        <v>18.934812000000001</v>
      </c>
      <c r="D132" s="116"/>
      <c r="E132" s="116">
        <v>9.2361585000000002</v>
      </c>
      <c r="F132" s="116">
        <v>5.4356811</v>
      </c>
      <c r="G132" s="116"/>
      <c r="H132" s="112"/>
      <c r="I132" s="117"/>
      <c r="J132" s="117"/>
    </row>
    <row r="133" spans="1:10" x14ac:dyDescent="0.25">
      <c r="A133" s="114">
        <v>2004</v>
      </c>
      <c r="B133" s="116">
        <v>18.980239999999998</v>
      </c>
      <c r="C133" s="116">
        <v>16.624801999999999</v>
      </c>
      <c r="D133" s="116"/>
      <c r="E133" s="116">
        <v>11.528661</v>
      </c>
      <c r="F133" s="116">
        <v>6.3946449000000003</v>
      </c>
      <c r="G133" s="116"/>
      <c r="H133" s="112"/>
      <c r="I133" s="117"/>
      <c r="J133" s="117"/>
    </row>
    <row r="134" spans="1:10" x14ac:dyDescent="0.25">
      <c r="A134" s="114">
        <v>2005</v>
      </c>
      <c r="B134" s="116">
        <v>22.075316999999998</v>
      </c>
      <c r="C134" s="116">
        <v>19.447119000000001</v>
      </c>
      <c r="D134" s="116"/>
      <c r="E134" s="116">
        <v>12.231194</v>
      </c>
      <c r="F134" s="116">
        <v>6.5817956999999998</v>
      </c>
      <c r="G134" s="116"/>
      <c r="H134" s="112"/>
      <c r="I134" s="117"/>
      <c r="J134" s="117"/>
    </row>
    <row r="135" spans="1:10" x14ac:dyDescent="0.25">
      <c r="A135" s="114">
        <v>2006</v>
      </c>
      <c r="B135" s="116">
        <v>16.615936000000001</v>
      </c>
      <c r="C135" s="116">
        <v>14.361751999999999</v>
      </c>
      <c r="D135" s="116"/>
      <c r="E135" s="116">
        <v>15.326381</v>
      </c>
      <c r="F135" s="116">
        <v>5.3003938000000002</v>
      </c>
      <c r="G135" s="116"/>
      <c r="H135" s="112"/>
      <c r="I135" s="117"/>
      <c r="J135" s="117"/>
    </row>
    <row r="136" spans="1:10" x14ac:dyDescent="0.25">
      <c r="A136" s="114">
        <v>2007</v>
      </c>
      <c r="B136" s="116">
        <v>19.167152999999999</v>
      </c>
      <c r="C136" s="116">
        <v>10.238644000000001</v>
      </c>
      <c r="D136" s="116"/>
      <c r="E136" s="116">
        <v>10.275283999999999</v>
      </c>
      <c r="F136" s="116">
        <v>6.2740578999999999</v>
      </c>
      <c r="G136" s="116"/>
      <c r="H136" s="112"/>
      <c r="I136" s="117"/>
      <c r="J136" s="117"/>
    </row>
    <row r="137" spans="1:10" x14ac:dyDescent="0.25">
      <c r="A137" s="114">
        <v>2008</v>
      </c>
      <c r="B137" s="116">
        <v>14.083130000000001</v>
      </c>
      <c r="C137" s="116">
        <v>9.7852856999999993</v>
      </c>
      <c r="D137" s="116"/>
      <c r="E137" s="116">
        <v>10.645944</v>
      </c>
      <c r="F137" s="116">
        <v>6.3814565999999999</v>
      </c>
      <c r="G137" s="116"/>
      <c r="H137" s="112"/>
      <c r="I137" s="117"/>
      <c r="J137" s="117"/>
    </row>
    <row r="138" spans="1:10" x14ac:dyDescent="0.25">
      <c r="A138" s="114">
        <v>2009</v>
      </c>
      <c r="B138" s="116">
        <v>13.033956999999999</v>
      </c>
      <c r="C138" s="116">
        <v>9.1793355999999999</v>
      </c>
      <c r="D138" s="116"/>
      <c r="E138" s="116">
        <v>9.7651216999999999</v>
      </c>
      <c r="F138" s="116">
        <v>6.3230981999999996</v>
      </c>
      <c r="G138" s="116"/>
      <c r="H138" s="112"/>
      <c r="I138" s="117"/>
      <c r="J138" s="117"/>
    </row>
    <row r="139" spans="1:10" x14ac:dyDescent="0.25">
      <c r="A139" s="114">
        <v>2010</v>
      </c>
      <c r="B139" s="116">
        <v>11.028840000000001</v>
      </c>
      <c r="C139" s="116">
        <v>7.7338655999999997</v>
      </c>
      <c r="D139" s="116"/>
      <c r="E139" s="116">
        <v>7.7167231999999997</v>
      </c>
      <c r="F139" s="116">
        <v>4.4002090000000003</v>
      </c>
      <c r="G139" s="116"/>
      <c r="H139" s="112"/>
      <c r="I139" s="117"/>
      <c r="J139" s="117"/>
    </row>
    <row r="140" spans="1:10" x14ac:dyDescent="0.25">
      <c r="A140" s="114">
        <v>2011</v>
      </c>
      <c r="B140" s="116">
        <v>10.292961999999999</v>
      </c>
      <c r="C140" s="116">
        <v>7.7187137000000003</v>
      </c>
      <c r="D140" s="116"/>
      <c r="E140" s="116">
        <v>11.290075999999999</v>
      </c>
      <c r="F140" s="116">
        <v>4.9530358000000003</v>
      </c>
      <c r="G140" s="116"/>
      <c r="H140" s="112"/>
      <c r="I140" s="117"/>
      <c r="J140" s="117"/>
    </row>
    <row r="141" spans="1:10" x14ac:dyDescent="0.25">
      <c r="A141" s="114">
        <v>2012</v>
      </c>
      <c r="B141" s="116">
        <v>8.1107180999999997</v>
      </c>
      <c r="C141" s="116">
        <v>6.3790075000000002</v>
      </c>
      <c r="D141" s="116"/>
      <c r="E141" s="116">
        <v>7.8717265999999997</v>
      </c>
      <c r="F141" s="116">
        <v>6.1347459000000004</v>
      </c>
      <c r="G141" s="116"/>
      <c r="H141" s="112"/>
      <c r="I141" s="117"/>
      <c r="J141" s="117"/>
    </row>
    <row r="142" spans="1:10" x14ac:dyDescent="0.25">
      <c r="A142"/>
      <c r="B142"/>
      <c r="C142"/>
      <c r="D142"/>
      <c r="E142"/>
      <c r="F142"/>
      <c r="G142"/>
      <c r="H142"/>
      <c r="I142" s="117"/>
      <c r="J142" s="117"/>
    </row>
    <row r="143" spans="1:10" ht="90" x14ac:dyDescent="0.25">
      <c r="A143" s="114" t="s">
        <v>58</v>
      </c>
      <c r="B143" s="90" t="s">
        <v>62</v>
      </c>
      <c r="C143" s="90" t="s">
        <v>63</v>
      </c>
      <c r="D143" s="90" t="s">
        <v>63</v>
      </c>
      <c r="E143" s="90" t="s">
        <v>64</v>
      </c>
      <c r="F143" s="90" t="s">
        <v>65</v>
      </c>
      <c r="G143" s="90" t="s">
        <v>65</v>
      </c>
      <c r="H143" s="112"/>
      <c r="I143" s="117"/>
      <c r="J143" s="117"/>
    </row>
    <row r="144" spans="1:10" x14ac:dyDescent="0.25">
      <c r="A144" s="114">
        <v>1995</v>
      </c>
      <c r="B144" s="116">
        <v>32.759073999999998</v>
      </c>
      <c r="C144" s="116">
        <v>20.132277999999999</v>
      </c>
      <c r="D144" s="116"/>
      <c r="E144" s="116">
        <v>22.850781000000001</v>
      </c>
      <c r="F144" s="116">
        <v>11.275022999999999</v>
      </c>
      <c r="G144" s="116"/>
      <c r="H144" s="112"/>
      <c r="I144" s="117"/>
      <c r="J144" s="117"/>
    </row>
    <row r="145" spans="1:10" x14ac:dyDescent="0.25">
      <c r="A145" s="114">
        <v>1997</v>
      </c>
      <c r="B145" s="116">
        <v>29.979492</v>
      </c>
      <c r="C145" s="116">
        <v>19.021431</v>
      </c>
      <c r="D145" s="116"/>
      <c r="E145" s="116">
        <v>19.823087999999998</v>
      </c>
      <c r="F145" s="116">
        <v>13.163532</v>
      </c>
      <c r="G145" s="116"/>
      <c r="H145" s="112"/>
      <c r="I145" s="117"/>
      <c r="J145" s="117"/>
    </row>
    <row r="146" spans="1:10" x14ac:dyDescent="0.25">
      <c r="A146" s="114">
        <v>1998</v>
      </c>
      <c r="B146" s="116">
        <v>31.299531000000002</v>
      </c>
      <c r="C146" s="116">
        <v>22.808779000000001</v>
      </c>
      <c r="D146" s="116"/>
      <c r="E146" s="116">
        <v>27.041387</v>
      </c>
      <c r="F146" s="116">
        <v>13.954749</v>
      </c>
      <c r="G146" s="116"/>
      <c r="H146" s="112"/>
      <c r="I146" s="117"/>
      <c r="J146" s="117"/>
    </row>
    <row r="147" spans="1:10" x14ac:dyDescent="0.25">
      <c r="A147" s="114">
        <v>1999</v>
      </c>
      <c r="B147" s="116">
        <v>32.124850000000002</v>
      </c>
      <c r="C147" s="116">
        <v>26.203060000000001</v>
      </c>
      <c r="D147" s="116"/>
      <c r="E147" s="116">
        <v>21.274440999999999</v>
      </c>
      <c r="F147" s="116">
        <v>14.479673999999999</v>
      </c>
      <c r="G147" s="116"/>
      <c r="H147" s="112"/>
      <c r="I147" s="117"/>
      <c r="J147" s="117"/>
    </row>
    <row r="148" spans="1:10" x14ac:dyDescent="0.25">
      <c r="A148" s="114">
        <v>2000</v>
      </c>
      <c r="B148" s="116">
        <v>31.945316999999999</v>
      </c>
      <c r="C148" s="116">
        <v>22.123041000000001</v>
      </c>
      <c r="D148" s="116"/>
      <c r="E148" s="116">
        <v>12.859761000000001</v>
      </c>
      <c r="F148" s="116">
        <v>16.820364000000001</v>
      </c>
      <c r="G148" s="116"/>
      <c r="H148" s="112"/>
      <c r="I148" s="117"/>
      <c r="J148" s="117"/>
    </row>
    <row r="149" spans="1:10" x14ac:dyDescent="0.25">
      <c r="A149" s="114">
        <v>2001</v>
      </c>
      <c r="B149" s="116">
        <v>30.123839</v>
      </c>
      <c r="C149" s="116">
        <v>19.359345999999999</v>
      </c>
      <c r="D149" s="116"/>
      <c r="E149" s="116">
        <v>17.992246000000002</v>
      </c>
      <c r="F149" s="116">
        <v>16.537058999999999</v>
      </c>
      <c r="G149" s="116"/>
      <c r="H149" s="112"/>
      <c r="I149" s="117"/>
      <c r="J149" s="117"/>
    </row>
    <row r="150" spans="1:10" x14ac:dyDescent="0.25">
      <c r="A150" s="114">
        <v>2002</v>
      </c>
      <c r="B150" s="116">
        <v>40.655662999999997</v>
      </c>
      <c r="C150" s="116">
        <v>30.619615</v>
      </c>
      <c r="D150" s="116"/>
      <c r="E150" s="116">
        <v>23.732862000000001</v>
      </c>
      <c r="F150" s="116">
        <v>18.841858999999999</v>
      </c>
      <c r="G150" s="116"/>
      <c r="H150" s="112"/>
      <c r="I150" s="117"/>
      <c r="J150" s="117"/>
    </row>
    <row r="151" spans="1:10" x14ac:dyDescent="0.25">
      <c r="A151" s="114">
        <v>2003</v>
      </c>
      <c r="B151" s="116">
        <v>45.99362</v>
      </c>
      <c r="C151" s="116">
        <v>34.307676999999998</v>
      </c>
      <c r="D151" s="116"/>
      <c r="E151" s="116">
        <v>30.843492000000001</v>
      </c>
      <c r="F151" s="116">
        <v>22.103124999999999</v>
      </c>
      <c r="G151" s="116"/>
      <c r="H151" s="112"/>
      <c r="I151" s="117"/>
      <c r="J151" s="117"/>
    </row>
    <row r="152" spans="1:10" x14ac:dyDescent="0.25">
      <c r="A152" s="114">
        <v>2004</v>
      </c>
      <c r="B152" s="116">
        <v>41.307211000000002</v>
      </c>
      <c r="C152" s="116">
        <v>31.321024999999999</v>
      </c>
      <c r="D152" s="116"/>
      <c r="E152" s="116">
        <v>25.529813999999998</v>
      </c>
      <c r="F152" s="116">
        <v>17.154824000000001</v>
      </c>
      <c r="G152" s="116"/>
      <c r="H152" s="112"/>
      <c r="I152" s="117"/>
      <c r="J152" s="117"/>
    </row>
    <row r="153" spans="1:10" x14ac:dyDescent="0.25">
      <c r="A153" s="114">
        <v>2005</v>
      </c>
      <c r="B153" s="116">
        <v>33.942625</v>
      </c>
      <c r="C153" s="116">
        <v>22.265422999999998</v>
      </c>
      <c r="D153" s="116"/>
      <c r="E153" s="116">
        <v>22.827085</v>
      </c>
      <c r="F153" s="116">
        <v>17.248190000000001</v>
      </c>
      <c r="G153" s="116"/>
      <c r="H153" s="112"/>
      <c r="I153" s="117"/>
      <c r="J153" s="117"/>
    </row>
    <row r="154" spans="1:10" x14ac:dyDescent="0.25">
      <c r="A154" s="114">
        <v>2006</v>
      </c>
      <c r="B154" s="116">
        <v>22.987038999999999</v>
      </c>
      <c r="C154" s="116">
        <v>14.597505999999999</v>
      </c>
      <c r="D154" s="116"/>
      <c r="E154" s="116">
        <v>18.342462999999999</v>
      </c>
      <c r="F154" s="116">
        <v>11.634688000000001</v>
      </c>
      <c r="G154" s="116"/>
      <c r="H154" s="112"/>
      <c r="I154" s="117"/>
      <c r="J154" s="117"/>
    </row>
  </sheetData>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21"/>
  <sheetViews>
    <sheetView zoomScaleNormal="100" workbookViewId="0"/>
  </sheetViews>
  <sheetFormatPr defaultRowHeight="15" x14ac:dyDescent="0.25"/>
  <cols>
    <col min="1" max="9" width="9.140625" style="26"/>
    <col min="10" max="16384" width="9.140625" style="91"/>
  </cols>
  <sheetData>
    <row r="1" spans="1:9" x14ac:dyDescent="0.25">
      <c r="A1" s="67" t="s">
        <v>320</v>
      </c>
      <c r="B1" s="25"/>
      <c r="C1" s="25"/>
    </row>
    <row r="2" spans="1:9" x14ac:dyDescent="0.25">
      <c r="A2" s="67" t="s">
        <v>270</v>
      </c>
      <c r="B2" s="25"/>
      <c r="C2" s="25"/>
    </row>
    <row r="3" spans="1:9" x14ac:dyDescent="0.25">
      <c r="A3" s="27"/>
      <c r="B3" s="25"/>
      <c r="C3" s="25"/>
    </row>
    <row r="5" spans="1:9" x14ac:dyDescent="0.25">
      <c r="A5" s="146"/>
      <c r="B5" s="147"/>
      <c r="C5" s="90" t="s">
        <v>136</v>
      </c>
      <c r="D5" s="90" t="s">
        <v>137</v>
      </c>
      <c r="E5" s="90" t="s">
        <v>138</v>
      </c>
      <c r="F5" s="90" t="s">
        <v>139</v>
      </c>
      <c r="G5" s="90" t="s">
        <v>140</v>
      </c>
      <c r="H5" s="90" t="s">
        <v>141</v>
      </c>
      <c r="I5" s="90" t="s">
        <v>72</v>
      </c>
    </row>
    <row r="6" spans="1:9" ht="25.5" customHeight="1" x14ac:dyDescent="0.25">
      <c r="A6" s="152" t="s">
        <v>109</v>
      </c>
      <c r="B6" s="126" t="s">
        <v>104</v>
      </c>
      <c r="C6" s="127">
        <v>15</v>
      </c>
      <c r="D6" s="127">
        <v>14.3</v>
      </c>
      <c r="E6" s="127">
        <v>13.9</v>
      </c>
      <c r="F6" s="127">
        <v>13.4</v>
      </c>
      <c r="G6" s="127">
        <v>13.8</v>
      </c>
      <c r="H6" s="127">
        <v>15.9</v>
      </c>
      <c r="I6" s="127">
        <v>17</v>
      </c>
    </row>
    <row r="7" spans="1:9" x14ac:dyDescent="0.25">
      <c r="A7" s="153"/>
      <c r="B7" s="126" t="s">
        <v>105</v>
      </c>
      <c r="C7" s="127">
        <v>17</v>
      </c>
      <c r="D7" s="127">
        <v>16</v>
      </c>
      <c r="E7" s="127">
        <v>15.5</v>
      </c>
      <c r="F7" s="127">
        <v>14.9</v>
      </c>
      <c r="G7" s="127">
        <v>15.2</v>
      </c>
      <c r="H7" s="127">
        <v>17.2</v>
      </c>
      <c r="I7" s="127">
        <v>18.5</v>
      </c>
    </row>
    <row r="8" spans="1:9" x14ac:dyDescent="0.25">
      <c r="A8" s="154"/>
      <c r="B8" s="126"/>
      <c r="C8" s="126" t="s">
        <v>136</v>
      </c>
      <c r="D8" s="126" t="s">
        <v>137</v>
      </c>
      <c r="E8" s="126" t="s">
        <v>138</v>
      </c>
      <c r="F8" s="126" t="s">
        <v>139</v>
      </c>
      <c r="G8" s="126" t="s">
        <v>140</v>
      </c>
      <c r="H8" s="126" t="s">
        <v>141</v>
      </c>
      <c r="I8" s="126" t="s">
        <v>72</v>
      </c>
    </row>
    <row r="9" spans="1:9" x14ac:dyDescent="0.25">
      <c r="A9" s="152" t="s">
        <v>228</v>
      </c>
      <c r="B9" s="126" t="s">
        <v>104</v>
      </c>
      <c r="C9" s="127">
        <v>13.7</v>
      </c>
      <c r="D9" s="127">
        <v>13</v>
      </c>
      <c r="E9" s="127">
        <v>12.8</v>
      </c>
      <c r="F9" s="127">
        <v>12.7</v>
      </c>
      <c r="G9" s="127">
        <v>13.3</v>
      </c>
      <c r="H9" s="127">
        <v>15.5</v>
      </c>
      <c r="I9" s="127">
        <v>16.8</v>
      </c>
    </row>
    <row r="10" spans="1:9" x14ac:dyDescent="0.25">
      <c r="A10" s="153"/>
      <c r="B10" s="126" t="s">
        <v>105</v>
      </c>
      <c r="C10" s="127">
        <v>15.2</v>
      </c>
      <c r="D10" s="127">
        <v>14.6</v>
      </c>
      <c r="E10" s="127">
        <v>14.2</v>
      </c>
      <c r="F10" s="127">
        <v>13.8</v>
      </c>
      <c r="G10" s="127">
        <v>14.3</v>
      </c>
      <c r="H10" s="127">
        <v>16.5</v>
      </c>
      <c r="I10" s="127">
        <v>18.2</v>
      </c>
    </row>
    <row r="11" spans="1:9" x14ac:dyDescent="0.25">
      <c r="A11" s="153"/>
      <c r="B11" s="128"/>
      <c r="C11" s="129">
        <f>C10-C9</f>
        <v>1.5</v>
      </c>
      <c r="D11" s="129">
        <f t="shared" ref="D11:H11" si="0">D10-D9</f>
        <v>1.5999999999999996</v>
      </c>
      <c r="E11" s="129">
        <f t="shared" si="0"/>
        <v>1.3999999999999986</v>
      </c>
      <c r="F11" s="129">
        <f t="shared" si="0"/>
        <v>1.1000000000000014</v>
      </c>
      <c r="G11" s="129">
        <f t="shared" si="0"/>
        <v>1</v>
      </c>
      <c r="H11" s="129">
        <f t="shared" si="0"/>
        <v>1</v>
      </c>
      <c r="I11" s="129">
        <f>I10-I9</f>
        <v>1.3999999999999986</v>
      </c>
    </row>
    <row r="12" spans="1:9" x14ac:dyDescent="0.25">
      <c r="A12" s="154"/>
      <c r="B12" s="126"/>
      <c r="C12" s="126" t="s">
        <v>136</v>
      </c>
      <c r="D12" s="126" t="s">
        <v>137</v>
      </c>
      <c r="E12" s="126" t="s">
        <v>138</v>
      </c>
      <c r="F12" s="126" t="s">
        <v>139</v>
      </c>
      <c r="G12" s="126" t="s">
        <v>140</v>
      </c>
      <c r="H12" s="126" t="s">
        <v>141</v>
      </c>
      <c r="I12" s="126" t="s">
        <v>72</v>
      </c>
    </row>
    <row r="13" spans="1:9" x14ac:dyDescent="0.25">
      <c r="A13" s="152" t="s">
        <v>216</v>
      </c>
      <c r="B13" s="126" t="s">
        <v>104</v>
      </c>
      <c r="C13" s="127">
        <v>16.399999999999999</v>
      </c>
      <c r="D13" s="127">
        <v>14.6</v>
      </c>
      <c r="E13" s="127">
        <v>13.9</v>
      </c>
      <c r="F13" s="127">
        <v>12.4</v>
      </c>
      <c r="G13" s="127">
        <v>11.1</v>
      </c>
      <c r="H13" s="127">
        <v>13.2</v>
      </c>
      <c r="I13" s="127">
        <v>13.4</v>
      </c>
    </row>
    <row r="14" spans="1:9" x14ac:dyDescent="0.25">
      <c r="A14" s="153"/>
      <c r="B14" s="126" t="s">
        <v>105</v>
      </c>
      <c r="C14" s="127">
        <v>21.3</v>
      </c>
      <c r="D14" s="127">
        <v>19.3</v>
      </c>
      <c r="E14" s="127">
        <v>18.2</v>
      </c>
      <c r="F14" s="127">
        <v>16.3</v>
      </c>
      <c r="G14" s="127">
        <v>15.3</v>
      </c>
      <c r="H14" s="127">
        <v>16.600000000000001</v>
      </c>
      <c r="I14" s="127">
        <v>16.7</v>
      </c>
    </row>
    <row r="15" spans="1:9" x14ac:dyDescent="0.25">
      <c r="A15" s="154"/>
      <c r="B15" s="128"/>
      <c r="C15" s="129">
        <f>C14-C13</f>
        <v>4.9000000000000021</v>
      </c>
      <c r="D15" s="129">
        <f t="shared" ref="D15:H15" si="1">D14-D13</f>
        <v>4.7000000000000011</v>
      </c>
      <c r="E15" s="129">
        <f t="shared" si="1"/>
        <v>4.2999999999999989</v>
      </c>
      <c r="F15" s="129">
        <f t="shared" si="1"/>
        <v>3.9000000000000004</v>
      </c>
      <c r="G15" s="129">
        <f t="shared" si="1"/>
        <v>4.2000000000000011</v>
      </c>
      <c r="H15" s="129">
        <f t="shared" si="1"/>
        <v>3.4000000000000021</v>
      </c>
      <c r="I15" s="129">
        <f>I14-I13</f>
        <v>3.2999999999999989</v>
      </c>
    </row>
    <row r="17" spans="1:9" x14ac:dyDescent="0.25">
      <c r="A17" s="67" t="s">
        <v>230</v>
      </c>
      <c r="B17" s="91"/>
      <c r="C17" s="91"/>
      <c r="D17" s="91"/>
      <c r="E17" s="91"/>
      <c r="F17" s="91"/>
      <c r="G17" s="91"/>
      <c r="H17" s="91"/>
      <c r="I17" s="91"/>
    </row>
    <row r="18" spans="1:9" x14ac:dyDescent="0.25">
      <c r="A18" s="91" t="s">
        <v>272</v>
      </c>
      <c r="B18" s="91"/>
      <c r="C18" s="91"/>
      <c r="D18" s="91"/>
      <c r="E18" s="91"/>
      <c r="F18" s="91"/>
      <c r="G18" s="91"/>
      <c r="H18" s="91"/>
      <c r="I18" s="91"/>
    </row>
    <row r="19" spans="1:9" x14ac:dyDescent="0.25">
      <c r="A19" s="91"/>
      <c r="B19" s="91"/>
      <c r="C19" s="91"/>
      <c r="D19" s="91"/>
      <c r="E19" s="91"/>
      <c r="F19" s="91"/>
      <c r="G19" s="91"/>
      <c r="H19" s="91"/>
      <c r="I19" s="91"/>
    </row>
    <row r="20" spans="1:9" x14ac:dyDescent="0.25">
      <c r="A20" s="67" t="s">
        <v>235</v>
      </c>
      <c r="B20" s="91"/>
      <c r="C20" s="91"/>
      <c r="D20" s="91"/>
      <c r="E20" s="91"/>
      <c r="F20" s="91"/>
      <c r="G20" s="91"/>
      <c r="H20" s="91"/>
      <c r="I20" s="91"/>
    </row>
    <row r="21" spans="1:9" x14ac:dyDescent="0.25">
      <c r="A21" s="91" t="s">
        <v>273</v>
      </c>
      <c r="B21" s="91"/>
      <c r="C21" s="91"/>
      <c r="D21" s="91"/>
      <c r="E21" s="91"/>
      <c r="F21" s="91"/>
      <c r="G21" s="91"/>
      <c r="H21" s="91"/>
      <c r="I21" s="91"/>
    </row>
  </sheetData>
  <mergeCells count="4">
    <mergeCell ref="A5:B5"/>
    <mergeCell ref="A6:A8"/>
    <mergeCell ref="A13:A15"/>
    <mergeCell ref="A9:A1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9"/>
  <sheetViews>
    <sheetView zoomScaleNormal="100" workbookViewId="0"/>
  </sheetViews>
  <sheetFormatPr defaultRowHeight="15" x14ac:dyDescent="0.25"/>
  <cols>
    <col min="1" max="1" width="23.42578125" style="1" customWidth="1"/>
    <col min="2" max="2" width="9.140625" style="1" customWidth="1"/>
    <col min="3" max="7" width="9.140625" style="1"/>
    <col min="8" max="16384" width="9.140625" style="7"/>
  </cols>
  <sheetData>
    <row r="1" spans="1:5" x14ac:dyDescent="0.25">
      <c r="A1" s="67" t="s">
        <v>274</v>
      </c>
    </row>
    <row r="2" spans="1:5" x14ac:dyDescent="0.25">
      <c r="A2" s="67" t="s">
        <v>270</v>
      </c>
    </row>
    <row r="4" spans="1:5" ht="51" customHeight="1" x14ac:dyDescent="0.25">
      <c r="A4" s="155" t="s">
        <v>47</v>
      </c>
      <c r="B4" s="155" t="s">
        <v>43</v>
      </c>
      <c r="C4" s="155" t="s">
        <v>44</v>
      </c>
      <c r="D4" s="155" t="s">
        <v>45</v>
      </c>
      <c r="E4" s="155" t="s">
        <v>46</v>
      </c>
    </row>
    <row r="5" spans="1:5" x14ac:dyDescent="0.25">
      <c r="A5" s="156"/>
      <c r="B5" s="156"/>
      <c r="C5" s="156"/>
      <c r="D5" s="156"/>
      <c r="E5" s="156"/>
    </row>
    <row r="6" spans="1:5" x14ac:dyDescent="0.25">
      <c r="A6" s="89">
        <v>1995</v>
      </c>
      <c r="B6" s="89">
        <v>13.3</v>
      </c>
      <c r="C6" s="89">
        <v>9.4</v>
      </c>
      <c r="D6" s="89">
        <v>6.2</v>
      </c>
      <c r="E6" s="89">
        <v>13.600000000000001</v>
      </c>
    </row>
    <row r="7" spans="1:5" x14ac:dyDescent="0.25">
      <c r="A7" s="89">
        <v>1996</v>
      </c>
      <c r="B7" s="89">
        <v>13.5</v>
      </c>
      <c r="C7" s="89">
        <v>9.1999999999999993</v>
      </c>
      <c r="D7" s="89">
        <v>6.8000000000000007</v>
      </c>
      <c r="E7" s="89">
        <v>13.600000000000001</v>
      </c>
    </row>
    <row r="8" spans="1:5" x14ac:dyDescent="0.25">
      <c r="A8" s="89">
        <v>1997</v>
      </c>
      <c r="B8" s="89">
        <v>13.200000000000001</v>
      </c>
      <c r="C8" s="89">
        <v>8.6999999999999993</v>
      </c>
      <c r="D8" s="89">
        <v>7.0000000000000009</v>
      </c>
      <c r="E8" s="89">
        <v>13.100000000000001</v>
      </c>
    </row>
    <row r="9" spans="1:5" x14ac:dyDescent="0.25">
      <c r="A9" s="89">
        <v>1998</v>
      </c>
      <c r="B9" s="89">
        <v>12.5</v>
      </c>
      <c r="C9" s="89">
        <v>8.5</v>
      </c>
      <c r="D9" s="89">
        <v>7.1999999999999993</v>
      </c>
      <c r="E9" s="89">
        <v>12.8</v>
      </c>
    </row>
    <row r="10" spans="1:5" x14ac:dyDescent="0.25">
      <c r="A10" s="89">
        <v>1999</v>
      </c>
      <c r="B10" s="89">
        <v>11.799999999999999</v>
      </c>
      <c r="C10" s="89">
        <v>8.3000000000000007</v>
      </c>
      <c r="D10" s="89">
        <v>6.8000000000000007</v>
      </c>
      <c r="E10" s="89">
        <v>11.700000000000001</v>
      </c>
    </row>
    <row r="11" spans="1:5" x14ac:dyDescent="0.25">
      <c r="A11" s="89">
        <v>2000</v>
      </c>
      <c r="B11" s="89">
        <v>11.3</v>
      </c>
      <c r="C11" s="89">
        <v>7.8</v>
      </c>
      <c r="D11" s="89">
        <v>6.8000000000000007</v>
      </c>
      <c r="E11" s="89">
        <v>12.1</v>
      </c>
    </row>
    <row r="12" spans="1:5" x14ac:dyDescent="0.25">
      <c r="A12" s="89">
        <v>2001</v>
      </c>
      <c r="B12" s="89">
        <v>11.600000000000001</v>
      </c>
      <c r="C12" s="89">
        <v>8.5</v>
      </c>
      <c r="D12" s="89">
        <v>7.0000000000000009</v>
      </c>
      <c r="E12" s="89">
        <v>12.4</v>
      </c>
    </row>
    <row r="13" spans="1:5" x14ac:dyDescent="0.25">
      <c r="A13" s="89">
        <v>2002</v>
      </c>
      <c r="B13" s="89">
        <v>12.2</v>
      </c>
      <c r="C13" s="89">
        <v>8.9</v>
      </c>
      <c r="D13" s="89">
        <v>7.7</v>
      </c>
      <c r="E13" s="89">
        <v>12.4</v>
      </c>
    </row>
    <row r="14" spans="1:5" x14ac:dyDescent="0.25">
      <c r="A14" s="89">
        <v>2003</v>
      </c>
      <c r="B14" s="89">
        <v>12.4</v>
      </c>
      <c r="C14" s="89">
        <v>9.1</v>
      </c>
      <c r="D14" s="89">
        <v>7.3</v>
      </c>
      <c r="E14" s="89">
        <v>12.5</v>
      </c>
    </row>
    <row r="15" spans="1:5" x14ac:dyDescent="0.25">
      <c r="A15" s="89">
        <v>2004</v>
      </c>
      <c r="B15" s="89">
        <v>12.9</v>
      </c>
      <c r="C15" s="89">
        <v>9.7000000000000011</v>
      </c>
      <c r="D15" s="89">
        <v>7.0000000000000009</v>
      </c>
      <c r="E15" s="89">
        <v>11.899999999999999</v>
      </c>
    </row>
    <row r="16" spans="1:5" x14ac:dyDescent="0.25">
      <c r="A16" s="89">
        <v>2005</v>
      </c>
      <c r="B16" s="89">
        <v>13</v>
      </c>
      <c r="C16" s="89">
        <v>9.1</v>
      </c>
      <c r="D16" s="89">
        <v>7.3</v>
      </c>
      <c r="E16" s="89">
        <v>12.3</v>
      </c>
    </row>
    <row r="17" spans="1:7" x14ac:dyDescent="0.25">
      <c r="A17" s="89">
        <v>2006</v>
      </c>
      <c r="B17" s="89">
        <v>12.5</v>
      </c>
      <c r="C17" s="89">
        <v>9.1999999999999993</v>
      </c>
      <c r="D17" s="89">
        <v>6.6000000000000005</v>
      </c>
      <c r="E17" s="89">
        <v>11.5</v>
      </c>
    </row>
    <row r="18" spans="1:7" x14ac:dyDescent="0.25">
      <c r="A18" s="89">
        <v>2007</v>
      </c>
      <c r="B18" s="89">
        <v>12.6</v>
      </c>
      <c r="C18" s="89">
        <v>9.1</v>
      </c>
      <c r="D18" s="89">
        <v>6.6000000000000005</v>
      </c>
      <c r="E18" s="89">
        <v>12</v>
      </c>
    </row>
    <row r="19" spans="1:7" x14ac:dyDescent="0.25">
      <c r="A19" s="89">
        <v>2008</v>
      </c>
      <c r="B19" s="89">
        <v>13.200000000000001</v>
      </c>
      <c r="C19" s="89">
        <v>10.100000000000001</v>
      </c>
      <c r="D19" s="89">
        <v>6.7</v>
      </c>
      <c r="E19" s="89">
        <v>11.899999999999999</v>
      </c>
    </row>
    <row r="20" spans="1:7" x14ac:dyDescent="0.25">
      <c r="A20" s="89">
        <v>2009</v>
      </c>
      <c r="B20" s="89">
        <v>14.6</v>
      </c>
      <c r="C20" s="89">
        <v>11.200000000000001</v>
      </c>
      <c r="D20" s="89">
        <v>6.6000000000000005</v>
      </c>
      <c r="E20" s="89">
        <v>10.7</v>
      </c>
    </row>
    <row r="21" spans="1:7" x14ac:dyDescent="0.25">
      <c r="A21" s="89">
        <v>2010</v>
      </c>
      <c r="B21" s="89">
        <v>15.5</v>
      </c>
      <c r="C21" s="89">
        <v>12</v>
      </c>
      <c r="D21" s="89">
        <v>6.7</v>
      </c>
      <c r="E21" s="89">
        <v>10.7</v>
      </c>
    </row>
    <row r="22" spans="1:7" x14ac:dyDescent="0.25">
      <c r="A22" s="89">
        <v>2010</v>
      </c>
      <c r="B22" s="89">
        <v>15.299999999999999</v>
      </c>
      <c r="C22" s="89">
        <v>12</v>
      </c>
      <c r="D22" s="89">
        <v>6.7</v>
      </c>
      <c r="E22" s="89">
        <v>10.7</v>
      </c>
    </row>
    <row r="23" spans="1:7" x14ac:dyDescent="0.25">
      <c r="A23" s="89">
        <v>2011</v>
      </c>
      <c r="B23" s="89">
        <v>15.5</v>
      </c>
      <c r="C23" s="89">
        <v>11.8</v>
      </c>
      <c r="D23" s="89">
        <v>6.2</v>
      </c>
      <c r="E23" s="89">
        <v>10.7</v>
      </c>
    </row>
    <row r="24" spans="1:7" x14ac:dyDescent="0.25">
      <c r="A24" s="89">
        <v>2012</v>
      </c>
      <c r="B24" s="89">
        <v>15.4</v>
      </c>
      <c r="C24" s="89">
        <v>11.9</v>
      </c>
      <c r="D24" s="89">
        <v>6.6</v>
      </c>
      <c r="E24" s="89">
        <v>11</v>
      </c>
    </row>
    <row r="27" spans="1:7" ht="105" x14ac:dyDescent="0.25">
      <c r="A27" s="73" t="s">
        <v>48</v>
      </c>
      <c r="B27" s="73" t="s">
        <v>37</v>
      </c>
      <c r="C27" s="73" t="s">
        <v>38</v>
      </c>
      <c r="D27" s="73" t="s">
        <v>39</v>
      </c>
      <c r="E27" s="73" t="s">
        <v>40</v>
      </c>
      <c r="F27" s="73" t="s">
        <v>41</v>
      </c>
      <c r="G27" s="73" t="s">
        <v>42</v>
      </c>
    </row>
    <row r="28" spans="1:7" x14ac:dyDescent="0.25">
      <c r="A28" s="74">
        <v>1995</v>
      </c>
      <c r="B28" s="74">
        <v>41.5</v>
      </c>
      <c r="C28" s="74">
        <v>19.7</v>
      </c>
      <c r="D28" s="74">
        <v>11.241031092213658</v>
      </c>
      <c r="E28" s="74">
        <v>7.093096896770108</v>
      </c>
      <c r="F28" s="74">
        <v>7.5</v>
      </c>
      <c r="G28" s="74">
        <v>3.7078733294596167</v>
      </c>
    </row>
    <row r="29" spans="1:7" x14ac:dyDescent="0.25">
      <c r="A29" s="74">
        <v>1996</v>
      </c>
      <c r="B29" s="74">
        <v>41.9</v>
      </c>
      <c r="C29" s="74">
        <v>20</v>
      </c>
      <c r="D29" s="74">
        <v>10.748760761805375</v>
      </c>
      <c r="E29" s="74">
        <v>6.6704035874439462</v>
      </c>
      <c r="F29" s="74">
        <v>7.5</v>
      </c>
      <c r="G29" s="74">
        <v>3.8147337709700948</v>
      </c>
    </row>
    <row r="30" spans="1:7" x14ac:dyDescent="0.25">
      <c r="A30" s="74">
        <v>1997</v>
      </c>
      <c r="B30" s="74">
        <v>41</v>
      </c>
      <c r="C30" s="74">
        <v>18.7</v>
      </c>
      <c r="D30" s="74">
        <v>9.9477806788511742</v>
      </c>
      <c r="E30" s="74">
        <v>5.7603686635944698</v>
      </c>
      <c r="F30" s="74">
        <v>7.1</v>
      </c>
      <c r="G30" s="74">
        <v>3.4347997561937542</v>
      </c>
    </row>
    <row r="31" spans="1:7" x14ac:dyDescent="0.25">
      <c r="A31" s="74">
        <v>1998</v>
      </c>
      <c r="B31" s="74">
        <v>38.700000000000003</v>
      </c>
      <c r="C31" s="74">
        <v>16.600000000000001</v>
      </c>
      <c r="D31" s="74">
        <v>9.709994821336096</v>
      </c>
      <c r="E31" s="74">
        <v>6.737967914438503</v>
      </c>
      <c r="F31" s="74">
        <v>6.9</v>
      </c>
      <c r="G31" s="74">
        <v>3.7020173718128326</v>
      </c>
    </row>
    <row r="32" spans="1:7" x14ac:dyDescent="0.25">
      <c r="A32" s="74">
        <v>1999</v>
      </c>
      <c r="B32" s="74">
        <v>35.700000000000003</v>
      </c>
      <c r="C32" s="74">
        <v>16.3</v>
      </c>
      <c r="D32" s="74">
        <v>10.434782608695652</v>
      </c>
      <c r="E32" s="74">
        <v>6.5824117956819377</v>
      </c>
      <c r="F32" s="74">
        <v>6.4</v>
      </c>
      <c r="G32" s="74">
        <v>3.5038518718745775</v>
      </c>
    </row>
    <row r="33" spans="1:7" x14ac:dyDescent="0.25">
      <c r="A33" s="74">
        <v>2000</v>
      </c>
      <c r="B33" s="74">
        <v>33</v>
      </c>
      <c r="C33" s="74">
        <v>15.3</v>
      </c>
      <c r="D33" s="74">
        <v>9.0953545232273836</v>
      </c>
      <c r="E33" s="74">
        <v>6.9272637308263239</v>
      </c>
      <c r="F33" s="74">
        <v>6</v>
      </c>
      <c r="G33" s="74">
        <v>3.4671099501306104</v>
      </c>
    </row>
    <row r="34" spans="1:7" x14ac:dyDescent="0.25">
      <c r="A34" s="74">
        <v>2001</v>
      </c>
      <c r="B34" s="74">
        <v>33.6</v>
      </c>
      <c r="C34" s="74">
        <v>17.7</v>
      </c>
      <c r="D34" s="74">
        <v>9.7358490566037741</v>
      </c>
      <c r="E34" s="74">
        <v>8.085106382978724</v>
      </c>
      <c r="F34" s="74">
        <v>6.1</v>
      </c>
      <c r="G34" s="74">
        <v>3.7453057939914163</v>
      </c>
    </row>
    <row r="35" spans="1:7" x14ac:dyDescent="0.25">
      <c r="A35" s="74">
        <v>2002</v>
      </c>
      <c r="B35" s="74">
        <v>33.700000000000003</v>
      </c>
      <c r="C35" s="74">
        <v>16.600000000000001</v>
      </c>
      <c r="D35" s="74">
        <v>10.493827160493828</v>
      </c>
      <c r="E35" s="74">
        <v>7.4025405168637759</v>
      </c>
      <c r="F35" s="74">
        <v>6.8</v>
      </c>
      <c r="G35" s="74">
        <v>4.0330305532617672</v>
      </c>
    </row>
    <row r="36" spans="1:7" x14ac:dyDescent="0.25">
      <c r="A36" s="74">
        <v>2003</v>
      </c>
      <c r="B36" s="74">
        <v>35.5</v>
      </c>
      <c r="C36" s="74">
        <v>19.100000000000001</v>
      </c>
      <c r="D36" s="74">
        <v>10.533875987550873</v>
      </c>
      <c r="E36" s="74">
        <v>7.3418841220698807</v>
      </c>
      <c r="F36" s="74">
        <v>7</v>
      </c>
      <c r="G36" s="74">
        <v>3.9979197815770657</v>
      </c>
    </row>
    <row r="37" spans="1:7" x14ac:dyDescent="0.25">
      <c r="A37" s="74">
        <v>2004</v>
      </c>
      <c r="B37" s="74">
        <v>35.9</v>
      </c>
      <c r="C37" s="74">
        <v>17.100000000000001</v>
      </c>
      <c r="D37" s="74">
        <v>11.265969802555169</v>
      </c>
      <c r="E37" s="74">
        <v>9.3202223172295859</v>
      </c>
      <c r="F37" s="74">
        <v>7</v>
      </c>
      <c r="G37" s="74">
        <v>4.2566297088763534</v>
      </c>
    </row>
    <row r="38" spans="1:7" x14ac:dyDescent="0.25">
      <c r="A38" s="74">
        <v>2005</v>
      </c>
      <c r="B38" s="74">
        <v>36.200000000000003</v>
      </c>
      <c r="C38" s="74">
        <v>17.600000000000001</v>
      </c>
      <c r="D38" s="74">
        <v>12.362575723580884</v>
      </c>
      <c r="E38" s="74">
        <v>8.3168316831683171</v>
      </c>
      <c r="F38" s="74">
        <v>6.5</v>
      </c>
      <c r="G38" s="74">
        <v>3.7594227176084014</v>
      </c>
    </row>
    <row r="39" spans="1:7" x14ac:dyDescent="0.25">
      <c r="A39" s="74">
        <v>2006</v>
      </c>
      <c r="B39" s="74">
        <v>36.5</v>
      </c>
      <c r="C39" s="74">
        <v>17.899999999999999</v>
      </c>
      <c r="D39" s="74">
        <v>10.419426048565121</v>
      </c>
      <c r="E39" s="74">
        <v>8.406725380304243</v>
      </c>
      <c r="F39" s="74">
        <v>6.4</v>
      </c>
      <c r="G39" s="74">
        <v>3.6780737510664516</v>
      </c>
    </row>
    <row r="40" spans="1:7" x14ac:dyDescent="0.25">
      <c r="A40" s="74">
        <v>2007</v>
      </c>
      <c r="B40" s="74">
        <v>37</v>
      </c>
      <c r="C40" s="74">
        <v>17.5</v>
      </c>
      <c r="D40" s="74">
        <v>10.334540805454933</v>
      </c>
      <c r="E40" s="74">
        <v>9.3632958801498134</v>
      </c>
      <c r="F40" s="74">
        <v>6.7</v>
      </c>
      <c r="G40" s="74">
        <v>3.3933322898732197</v>
      </c>
    </row>
    <row r="41" spans="1:7" x14ac:dyDescent="0.25">
      <c r="A41" s="74">
        <v>2008</v>
      </c>
      <c r="B41" s="74">
        <v>37.200000000000003</v>
      </c>
      <c r="C41" s="74">
        <v>17.600000000000001</v>
      </c>
      <c r="D41" s="74">
        <v>11.054204011950491</v>
      </c>
      <c r="E41" s="74">
        <v>9.7712291585886</v>
      </c>
      <c r="F41" s="74">
        <v>7.5</v>
      </c>
      <c r="G41" s="74">
        <v>3.8962232364382641</v>
      </c>
    </row>
    <row r="42" spans="1:7" x14ac:dyDescent="0.25">
      <c r="A42" s="74">
        <v>2009</v>
      </c>
      <c r="B42" s="74">
        <v>38.5</v>
      </c>
      <c r="C42" s="74">
        <v>23.7</v>
      </c>
      <c r="D42" s="74">
        <v>12.858575727181545</v>
      </c>
      <c r="E42" s="74">
        <v>9.8801307664366149</v>
      </c>
      <c r="F42" s="74">
        <v>8.3000000000000007</v>
      </c>
      <c r="G42" s="74">
        <v>3.862700795443994</v>
      </c>
    </row>
    <row r="43" spans="1:7" x14ac:dyDescent="0.25">
      <c r="A43" s="74">
        <v>2010</v>
      </c>
      <c r="B43" s="74">
        <v>40.9</v>
      </c>
      <c r="C43" s="74">
        <v>24.1</v>
      </c>
      <c r="D43" s="74">
        <v>13.109575518262586</v>
      </c>
      <c r="E43" s="74">
        <v>7.6573426573426575</v>
      </c>
      <c r="F43" s="74">
        <v>9</v>
      </c>
      <c r="G43" s="74">
        <v>4.1600970285021228</v>
      </c>
    </row>
    <row r="44" spans="1:7" x14ac:dyDescent="0.25">
      <c r="A44" s="74">
        <v>2010</v>
      </c>
      <c r="B44" s="74">
        <v>40.700000000000003</v>
      </c>
      <c r="C44" s="74">
        <v>24.2</v>
      </c>
      <c r="D44" s="74">
        <v>13.146292585170341</v>
      </c>
      <c r="E44" s="74">
        <v>7.5881724260776631</v>
      </c>
      <c r="F44" s="74">
        <v>8.8000000000000007</v>
      </c>
      <c r="G44" s="74">
        <v>4.1582212394816045</v>
      </c>
    </row>
    <row r="45" spans="1:7" x14ac:dyDescent="0.25">
      <c r="A45" s="74">
        <v>2011</v>
      </c>
      <c r="B45" s="74">
        <v>40.9</v>
      </c>
      <c r="C45" s="74">
        <v>21.9</v>
      </c>
      <c r="D45" s="74">
        <v>12.285336856010568</v>
      </c>
      <c r="E45" s="74">
        <v>10.233516483516484</v>
      </c>
      <c r="F45" s="74">
        <v>8.8000000000000007</v>
      </c>
      <c r="G45" s="74">
        <v>4.2382385927631194</v>
      </c>
    </row>
    <row r="46" spans="1:7" x14ac:dyDescent="0.25">
      <c r="A46" s="74">
        <v>2012</v>
      </c>
      <c r="B46" s="74">
        <v>40.9</v>
      </c>
      <c r="C46" s="74">
        <v>22.6</v>
      </c>
      <c r="D46" s="74">
        <v>12.719941348973608</v>
      </c>
      <c r="E46" s="74">
        <v>9.9934683213585895</v>
      </c>
      <c r="F46" s="74">
        <v>8.9</v>
      </c>
      <c r="G46" s="74">
        <v>4.2968634958032688</v>
      </c>
    </row>
    <row r="48" spans="1:7" x14ac:dyDescent="0.25">
      <c r="A48" s="67" t="s">
        <v>230</v>
      </c>
    </row>
    <row r="49" spans="1:1" x14ac:dyDescent="0.25">
      <c r="A49" s="86" t="s">
        <v>323</v>
      </c>
    </row>
  </sheetData>
  <mergeCells count="5">
    <mergeCell ref="A4:A5"/>
    <mergeCell ref="B4:B5"/>
    <mergeCell ref="C4:C5"/>
    <mergeCell ref="D4:D5"/>
    <mergeCell ref="E4:E5"/>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36"/>
  <sheetViews>
    <sheetView zoomScaleNormal="100" workbookViewId="0"/>
  </sheetViews>
  <sheetFormatPr defaultRowHeight="15" x14ac:dyDescent="0.25"/>
  <cols>
    <col min="1" max="1" width="31.5703125" style="7" customWidth="1"/>
    <col min="2" max="16384" width="9.140625" style="7"/>
  </cols>
  <sheetData>
    <row r="1" spans="1:18" x14ac:dyDescent="0.25">
      <c r="A1" s="67" t="s">
        <v>253</v>
      </c>
    </row>
    <row r="2" spans="1:18" x14ac:dyDescent="0.25">
      <c r="A2" s="67" t="s">
        <v>270</v>
      </c>
    </row>
    <row r="4" spans="1:18" x14ac:dyDescent="0.25">
      <c r="A4" s="7" t="s">
        <v>49</v>
      </c>
      <c r="B4" s="120"/>
      <c r="C4" s="4"/>
    </row>
    <row r="5" spans="1:18" x14ac:dyDescent="0.25">
      <c r="A5" s="106"/>
      <c r="B5" s="106">
        <v>1995</v>
      </c>
      <c r="C5" s="106">
        <v>1996</v>
      </c>
      <c r="D5" s="106">
        <v>1997</v>
      </c>
      <c r="E5" s="106">
        <v>1998</v>
      </c>
      <c r="F5" s="106">
        <v>1999</v>
      </c>
      <c r="G5" s="106">
        <v>2000</v>
      </c>
      <c r="H5" s="106">
        <v>2001</v>
      </c>
      <c r="I5" s="106">
        <v>2002</v>
      </c>
      <c r="J5" s="106">
        <v>2003</v>
      </c>
      <c r="K5" s="106">
        <v>2004</v>
      </c>
      <c r="L5" s="106">
        <v>2005</v>
      </c>
      <c r="M5" s="106">
        <v>2006</v>
      </c>
      <c r="N5" s="106">
        <v>2007</v>
      </c>
      <c r="O5" s="106">
        <v>2008</v>
      </c>
      <c r="P5" s="106">
        <v>2009</v>
      </c>
      <c r="Q5" s="106">
        <v>2010</v>
      </c>
      <c r="R5" s="106">
        <v>2011</v>
      </c>
    </row>
    <row r="6" spans="1:18" x14ac:dyDescent="0.25">
      <c r="A6" s="88" t="s">
        <v>45</v>
      </c>
      <c r="B6" s="89">
        <v>14.4</v>
      </c>
      <c r="C6" s="89">
        <v>17.7</v>
      </c>
      <c r="D6" s="89">
        <v>17</v>
      </c>
      <c r="E6" s="89">
        <v>17.5</v>
      </c>
      <c r="F6" s="89">
        <v>17.2</v>
      </c>
      <c r="G6" s="89">
        <v>17.600000000000001</v>
      </c>
      <c r="H6" s="89">
        <v>16.8</v>
      </c>
      <c r="I6" s="89">
        <v>15.9</v>
      </c>
      <c r="J6" s="89">
        <v>14.7</v>
      </c>
      <c r="K6" s="89">
        <v>11.5</v>
      </c>
      <c r="L6" s="89">
        <v>13.6</v>
      </c>
      <c r="M6" s="89">
        <v>14</v>
      </c>
      <c r="N6" s="89">
        <v>13.1</v>
      </c>
      <c r="O6" s="89">
        <v>12.3</v>
      </c>
      <c r="P6" s="89">
        <v>11.9</v>
      </c>
      <c r="Q6" s="89">
        <v>11.5</v>
      </c>
      <c r="R6" s="89">
        <v>12.2</v>
      </c>
    </row>
    <row r="7" spans="1:18" x14ac:dyDescent="0.25">
      <c r="A7" s="88" t="s">
        <v>46</v>
      </c>
      <c r="B7" s="89">
        <v>27.3</v>
      </c>
      <c r="C7" s="89">
        <v>28.1</v>
      </c>
      <c r="D7" s="89">
        <v>24.3</v>
      </c>
      <c r="E7" s="89">
        <v>22.1</v>
      </c>
      <c r="F7" s="89">
        <v>22.5</v>
      </c>
      <c r="G7" s="89">
        <v>21.7</v>
      </c>
      <c r="H7" s="89">
        <v>18.600000000000001</v>
      </c>
      <c r="I7" s="89">
        <v>20.7</v>
      </c>
      <c r="J7" s="89">
        <v>18.899999999999999</v>
      </c>
      <c r="K7" s="89">
        <v>16.899999999999999</v>
      </c>
      <c r="L7" s="89">
        <v>20.3</v>
      </c>
      <c r="M7" s="89">
        <v>15.8</v>
      </c>
      <c r="N7" s="89">
        <v>14.3</v>
      </c>
      <c r="O7" s="89">
        <v>17</v>
      </c>
      <c r="P7" s="89">
        <v>15</v>
      </c>
      <c r="Q7" s="89">
        <v>15.6</v>
      </c>
      <c r="R7" s="89">
        <v>16.100000000000001</v>
      </c>
    </row>
    <row r="8" spans="1:18" x14ac:dyDescent="0.25">
      <c r="A8" s="88" t="s">
        <v>53</v>
      </c>
      <c r="B8" s="89">
        <v>37.299999999999997</v>
      </c>
      <c r="C8" s="89">
        <v>37.700000000000003</v>
      </c>
      <c r="D8" s="89">
        <v>38.700000000000003</v>
      </c>
      <c r="E8" s="89">
        <v>36.5</v>
      </c>
      <c r="F8" s="89">
        <v>35.5</v>
      </c>
      <c r="G8" s="89">
        <v>32.1</v>
      </c>
      <c r="H8" s="89">
        <v>30.3</v>
      </c>
      <c r="I8" s="89">
        <v>29</v>
      </c>
      <c r="J8" s="89">
        <v>30.7</v>
      </c>
      <c r="K8" s="89">
        <v>32</v>
      </c>
      <c r="L8" s="89">
        <v>32.5</v>
      </c>
      <c r="M8" s="89">
        <v>31.8</v>
      </c>
      <c r="N8" s="89">
        <v>30.1</v>
      </c>
      <c r="O8" s="89">
        <v>28</v>
      </c>
      <c r="P8" s="89">
        <v>30.3</v>
      </c>
      <c r="Q8" s="89">
        <v>28.8</v>
      </c>
      <c r="R8" s="89">
        <v>29.9</v>
      </c>
    </row>
    <row r="9" spans="1:18" x14ac:dyDescent="0.25">
      <c r="A9" s="88" t="s">
        <v>54</v>
      </c>
      <c r="B9" s="89">
        <v>41.7</v>
      </c>
      <c r="C9" s="89">
        <v>44.2</v>
      </c>
      <c r="D9" s="89">
        <v>45.6</v>
      </c>
      <c r="E9" s="89">
        <v>45.8</v>
      </c>
      <c r="F9" s="89">
        <v>43.6</v>
      </c>
      <c r="G9" s="89">
        <v>44.3</v>
      </c>
      <c r="H9" s="89">
        <v>42.2</v>
      </c>
      <c r="I9" s="89">
        <v>39</v>
      </c>
      <c r="J9" s="89">
        <v>38.1</v>
      </c>
      <c r="K9" s="89">
        <v>39.299999999999997</v>
      </c>
      <c r="L9" s="89">
        <v>37</v>
      </c>
      <c r="M9" s="89">
        <v>37.299999999999997</v>
      </c>
      <c r="N9" s="89">
        <v>35.1</v>
      </c>
      <c r="O9" s="89">
        <v>36.700000000000003</v>
      </c>
      <c r="P9" s="89">
        <v>33</v>
      </c>
      <c r="Q9" s="89">
        <v>34.700000000000003</v>
      </c>
      <c r="R9" s="89">
        <v>36</v>
      </c>
    </row>
    <row r="10" spans="1:18" x14ac:dyDescent="0.25">
      <c r="B10" s="79"/>
      <c r="C10" s="79"/>
      <c r="D10" s="79"/>
      <c r="E10" s="79"/>
      <c r="F10" s="79"/>
      <c r="G10" s="79"/>
      <c r="H10" s="79"/>
      <c r="I10" s="79"/>
      <c r="J10" s="79"/>
      <c r="K10" s="79"/>
      <c r="L10" s="79"/>
      <c r="M10" s="79"/>
      <c r="N10" s="79"/>
      <c r="O10" s="79"/>
      <c r="P10" s="79"/>
      <c r="Q10" s="79"/>
      <c r="R10" s="79"/>
    </row>
    <row r="11" spans="1:18" x14ac:dyDescent="0.25">
      <c r="A11" s="7" t="s">
        <v>55</v>
      </c>
      <c r="B11" s="79"/>
      <c r="C11" s="79"/>
      <c r="D11" s="79"/>
      <c r="E11" s="79"/>
      <c r="F11" s="79"/>
      <c r="G11" s="79"/>
      <c r="H11" s="79"/>
      <c r="I11" s="79"/>
      <c r="J11" s="79"/>
      <c r="K11" s="79"/>
      <c r="L11" s="79"/>
      <c r="M11" s="79"/>
      <c r="N11" s="79"/>
      <c r="O11" s="79"/>
      <c r="P11" s="79"/>
      <c r="Q11" s="79"/>
      <c r="R11" s="79"/>
    </row>
    <row r="12" spans="1:18" x14ac:dyDescent="0.25">
      <c r="B12" s="79"/>
      <c r="C12" s="79"/>
      <c r="D12" s="79"/>
      <c r="E12" s="79"/>
      <c r="F12" s="79"/>
      <c r="G12" s="79"/>
      <c r="H12" s="79"/>
      <c r="I12" s="79"/>
      <c r="J12" s="79"/>
      <c r="K12" s="79"/>
      <c r="L12" s="79"/>
      <c r="M12" s="79"/>
      <c r="N12" s="79"/>
      <c r="O12" s="79"/>
      <c r="P12" s="79"/>
      <c r="Q12" s="79"/>
      <c r="R12" s="79"/>
    </row>
    <row r="13" spans="1:18" x14ac:dyDescent="0.25">
      <c r="A13" s="106"/>
      <c r="B13" s="107">
        <v>1995</v>
      </c>
      <c r="C13" s="107">
        <v>1996</v>
      </c>
      <c r="D13" s="107">
        <v>1997</v>
      </c>
      <c r="E13" s="107">
        <v>1998</v>
      </c>
      <c r="F13" s="107">
        <v>1999</v>
      </c>
      <c r="G13" s="107">
        <v>2000</v>
      </c>
      <c r="H13" s="107">
        <v>2001</v>
      </c>
      <c r="I13" s="107">
        <v>2002</v>
      </c>
      <c r="J13" s="107">
        <v>2003</v>
      </c>
      <c r="K13" s="107">
        <v>2004</v>
      </c>
      <c r="L13" s="107">
        <v>2005</v>
      </c>
      <c r="M13" s="107">
        <v>2006</v>
      </c>
      <c r="N13" s="107">
        <v>2007</v>
      </c>
      <c r="O13" s="107">
        <v>2008</v>
      </c>
      <c r="P13" s="107">
        <v>2009</v>
      </c>
      <c r="Q13" s="107">
        <v>2010</v>
      </c>
      <c r="R13" s="107">
        <v>2011</v>
      </c>
    </row>
    <row r="14" spans="1:18" x14ac:dyDescent="0.25">
      <c r="A14" s="88" t="s">
        <v>50</v>
      </c>
      <c r="B14" s="89">
        <v>10.9</v>
      </c>
      <c r="C14" s="89">
        <v>10.7</v>
      </c>
      <c r="D14" s="89">
        <v>10.8</v>
      </c>
      <c r="E14" s="89">
        <v>9.1</v>
      </c>
      <c r="F14" s="89">
        <v>8.6999999999999993</v>
      </c>
      <c r="G14" s="89">
        <v>8.6999999999999993</v>
      </c>
      <c r="H14" s="89">
        <v>7.3</v>
      </c>
      <c r="I14" s="89">
        <v>6.8</v>
      </c>
      <c r="J14" s="89">
        <v>7.3</v>
      </c>
      <c r="K14" s="89">
        <v>7.4</v>
      </c>
      <c r="L14" s="89">
        <v>6.9</v>
      </c>
      <c r="M14" s="89">
        <v>6.8</v>
      </c>
      <c r="N14" s="89">
        <v>5.5</v>
      </c>
      <c r="O14" s="89">
        <v>6</v>
      </c>
      <c r="P14" s="89">
        <v>6.6</v>
      </c>
      <c r="Q14" s="89">
        <v>5.0999999999999996</v>
      </c>
      <c r="R14" s="89">
        <v>5.0999999999999996</v>
      </c>
    </row>
    <row r="15" spans="1:18" x14ac:dyDescent="0.25">
      <c r="A15" s="88" t="s">
        <v>51</v>
      </c>
      <c r="B15" s="89">
        <v>21.9</v>
      </c>
      <c r="C15" s="89">
        <v>24.5</v>
      </c>
      <c r="D15" s="89">
        <v>18.899999999999999</v>
      </c>
      <c r="E15" s="89">
        <v>15.3</v>
      </c>
      <c r="F15" s="89">
        <v>18.600000000000001</v>
      </c>
      <c r="G15" s="89">
        <v>12.3</v>
      </c>
      <c r="H15" s="89">
        <v>11.4</v>
      </c>
      <c r="I15" s="89">
        <v>12.2</v>
      </c>
      <c r="J15" s="89">
        <v>12.1</v>
      </c>
      <c r="K15" s="89">
        <v>14.1</v>
      </c>
      <c r="L15" s="89">
        <v>11.6</v>
      </c>
      <c r="M15" s="89">
        <v>6.5</v>
      </c>
      <c r="N15" s="89">
        <v>9.1</v>
      </c>
      <c r="O15" s="89">
        <v>6.8</v>
      </c>
      <c r="P15" s="89">
        <v>8.8000000000000007</v>
      </c>
      <c r="Q15" s="89">
        <v>8.6</v>
      </c>
      <c r="R15" s="89">
        <v>12.4</v>
      </c>
    </row>
    <row r="16" spans="1:18" x14ac:dyDescent="0.25">
      <c r="A16" s="88" t="s">
        <v>52</v>
      </c>
      <c r="B16" s="89">
        <v>47.5</v>
      </c>
      <c r="C16" s="89">
        <v>52.9</v>
      </c>
      <c r="D16" s="89">
        <v>48.2</v>
      </c>
      <c r="E16" s="89">
        <v>43.5</v>
      </c>
      <c r="F16" s="89">
        <v>39.4</v>
      </c>
      <c r="G16" s="89">
        <v>36.200000000000003</v>
      </c>
      <c r="H16" s="89">
        <v>34.200000000000003</v>
      </c>
      <c r="I16" s="89">
        <v>40.4</v>
      </c>
      <c r="J16" s="89">
        <v>39.299999999999997</v>
      </c>
      <c r="K16" s="89">
        <v>37.200000000000003</v>
      </c>
      <c r="L16" s="89">
        <v>29.7</v>
      </c>
      <c r="M16" s="89">
        <v>28.3</v>
      </c>
      <c r="N16" s="89">
        <v>24</v>
      </c>
      <c r="O16" s="89">
        <v>20.8</v>
      </c>
      <c r="P16" s="89">
        <v>19.8</v>
      </c>
      <c r="Q16" s="89">
        <v>20.5</v>
      </c>
      <c r="R16" s="89">
        <v>21.2</v>
      </c>
    </row>
    <row r="18" spans="1:1" x14ac:dyDescent="0.25">
      <c r="A18" s="67" t="s">
        <v>230</v>
      </c>
    </row>
    <row r="19" spans="1:1" x14ac:dyDescent="0.25">
      <c r="A19" s="7" t="s">
        <v>254</v>
      </c>
    </row>
    <row r="20" spans="1:1" x14ac:dyDescent="0.25">
      <c r="A20" s="3"/>
    </row>
    <row r="21" spans="1:1" x14ac:dyDescent="0.25">
      <c r="A21" s="67" t="s">
        <v>235</v>
      </c>
    </row>
    <row r="22" spans="1:1" x14ac:dyDescent="0.25">
      <c r="A22" s="7" t="s">
        <v>255</v>
      </c>
    </row>
    <row r="33" spans="1:20" x14ac:dyDescent="0.25">
      <c r="A33" s="5"/>
      <c r="B33" s="5"/>
      <c r="C33" s="5"/>
      <c r="D33" s="4"/>
      <c r="E33" s="4"/>
      <c r="F33" s="4"/>
      <c r="G33" s="4"/>
      <c r="H33" s="4"/>
      <c r="I33" s="4"/>
      <c r="J33" s="4"/>
      <c r="K33" s="4"/>
      <c r="L33" s="4"/>
      <c r="M33" s="4"/>
      <c r="N33" s="4"/>
      <c r="O33" s="4"/>
      <c r="P33" s="4"/>
      <c r="Q33" s="4"/>
      <c r="R33" s="4"/>
      <c r="S33" s="4"/>
      <c r="T33" s="4"/>
    </row>
    <row r="34" spans="1:20" x14ac:dyDescent="0.25">
      <c r="A34" s="5"/>
      <c r="B34" s="5"/>
      <c r="C34" s="5"/>
      <c r="D34" s="4"/>
      <c r="E34" s="4"/>
      <c r="F34" s="4"/>
      <c r="G34" s="4"/>
      <c r="H34" s="4"/>
      <c r="I34" s="4"/>
      <c r="J34" s="4"/>
      <c r="K34" s="4"/>
      <c r="L34" s="4"/>
      <c r="M34" s="4"/>
      <c r="N34" s="4"/>
      <c r="O34" s="4"/>
      <c r="P34" s="4"/>
      <c r="Q34" s="4"/>
      <c r="R34" s="4"/>
      <c r="S34" s="4"/>
      <c r="T34" s="4"/>
    </row>
    <row r="35" spans="1:20" x14ac:dyDescent="0.25">
      <c r="A35" s="5"/>
      <c r="B35" s="5"/>
      <c r="C35" s="5"/>
      <c r="D35" s="4"/>
      <c r="E35" s="4"/>
      <c r="F35" s="4"/>
      <c r="G35" s="4"/>
      <c r="H35" s="4"/>
      <c r="I35" s="4"/>
      <c r="J35" s="4"/>
      <c r="K35" s="4"/>
      <c r="L35" s="4"/>
      <c r="M35" s="4"/>
      <c r="N35" s="4"/>
      <c r="O35" s="4"/>
      <c r="P35" s="4"/>
      <c r="Q35" s="4"/>
      <c r="R35" s="4"/>
      <c r="S35" s="4"/>
      <c r="T35" s="4"/>
    </row>
    <row r="36" spans="1:20" x14ac:dyDescent="0.25">
      <c r="A36" s="5"/>
      <c r="B36" s="5"/>
      <c r="C36" s="5"/>
      <c r="D36" s="4"/>
      <c r="E36" s="4"/>
      <c r="F36" s="4"/>
      <c r="G36" s="4"/>
      <c r="H36" s="4"/>
      <c r="I36" s="4"/>
      <c r="J36" s="4"/>
      <c r="K36" s="4"/>
      <c r="L36" s="4"/>
      <c r="M36" s="4"/>
      <c r="N36" s="4"/>
      <c r="O36" s="4"/>
      <c r="P36" s="4"/>
      <c r="Q36" s="4"/>
      <c r="R36" s="4"/>
      <c r="S36" s="4"/>
      <c r="T36" s="4"/>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G12"/>
  <sheetViews>
    <sheetView workbookViewId="0"/>
  </sheetViews>
  <sheetFormatPr defaultRowHeight="15" x14ac:dyDescent="0.25"/>
  <cols>
    <col min="1" max="1" width="12.85546875" style="31" customWidth="1"/>
    <col min="2" max="2" width="13.28515625" style="3" customWidth="1"/>
    <col min="3" max="3" width="15.42578125" style="3" customWidth="1"/>
    <col min="4" max="4" width="11.85546875" style="3" customWidth="1"/>
    <col min="5" max="5" width="26.140625" style="3" customWidth="1"/>
    <col min="6" max="6" width="16.42578125" style="3" customWidth="1"/>
    <col min="7" max="10" width="8.42578125" style="3" customWidth="1"/>
    <col min="11" max="11" width="8" style="28" customWidth="1"/>
    <col min="12" max="13" width="8.5703125" style="3" customWidth="1"/>
    <col min="14" max="20" width="7.7109375" style="3" customWidth="1"/>
    <col min="21" max="21" width="4.28515625" style="7" customWidth="1"/>
    <col min="22" max="22" width="6" style="3" customWidth="1"/>
    <col min="23" max="23" width="5.28515625" style="3" customWidth="1"/>
    <col min="24" max="24" width="1.7109375" style="7" customWidth="1"/>
    <col min="25" max="28" width="5.5703125" style="7" customWidth="1"/>
    <col min="29" max="29" width="2.42578125" style="7" customWidth="1"/>
    <col min="30" max="33" width="5.5703125" style="7" customWidth="1"/>
    <col min="34" max="16384" width="9.140625" style="7"/>
  </cols>
  <sheetData>
    <row r="1" spans="1:33" x14ac:dyDescent="0.25">
      <c r="A1" s="67" t="s">
        <v>256</v>
      </c>
      <c r="Y1" s="108"/>
      <c r="Z1" s="108"/>
      <c r="AA1" s="108"/>
      <c r="AB1" s="108"/>
      <c r="AD1" s="108"/>
      <c r="AE1" s="108"/>
      <c r="AF1" s="108"/>
      <c r="AG1" s="108"/>
    </row>
    <row r="2" spans="1:33" x14ac:dyDescent="0.25">
      <c r="A2" s="67" t="s">
        <v>270</v>
      </c>
      <c r="Y2" s="108"/>
      <c r="Z2" s="108"/>
      <c r="AA2" s="108"/>
      <c r="AB2" s="108"/>
      <c r="AD2" s="108"/>
      <c r="AE2" s="108"/>
      <c r="AF2" s="108"/>
      <c r="AG2" s="108"/>
    </row>
    <row r="3" spans="1:33" x14ac:dyDescent="0.25">
      <c r="Y3" s="108"/>
      <c r="Z3" s="108"/>
      <c r="AA3" s="108"/>
      <c r="AB3" s="108"/>
      <c r="AD3" s="108"/>
      <c r="AE3" s="108"/>
      <c r="AF3" s="108"/>
      <c r="AG3" s="108"/>
    </row>
    <row r="4" spans="1:33" ht="21.75" customHeight="1" x14ac:dyDescent="0.25">
      <c r="A4" s="109"/>
      <c r="B4" s="90" t="s">
        <v>142</v>
      </c>
      <c r="C4" s="90" t="s">
        <v>143</v>
      </c>
      <c r="D4" s="90" t="s">
        <v>144</v>
      </c>
      <c r="E4" s="90" t="s">
        <v>145</v>
      </c>
      <c r="F4" s="90" t="s">
        <v>146</v>
      </c>
    </row>
    <row r="5" spans="1:33" x14ac:dyDescent="0.25">
      <c r="A5" s="88" t="s">
        <v>104</v>
      </c>
      <c r="B5" s="89">
        <v>56.627806774972029</v>
      </c>
      <c r="C5" s="89">
        <v>18.170734212568938</v>
      </c>
      <c r="D5" s="89">
        <v>3.7634567099970382</v>
      </c>
      <c r="E5" s="89">
        <v>17.730595648763067</v>
      </c>
      <c r="F5" s="89">
        <f>100-SUM(B5:E5)</f>
        <v>3.7074066536989108</v>
      </c>
    </row>
    <row r="6" spans="1:33" x14ac:dyDescent="0.25">
      <c r="A6" s="88" t="s">
        <v>105</v>
      </c>
      <c r="B6" s="89">
        <v>34.323456997196658</v>
      </c>
      <c r="C6" s="89">
        <v>12.484429590356315</v>
      </c>
      <c r="D6" s="89">
        <v>4.3691816200151985</v>
      </c>
      <c r="E6" s="89">
        <v>18.209653694635971</v>
      </c>
      <c r="F6" s="89">
        <f>100-SUM(B6:E6)</f>
        <v>30.613278097795856</v>
      </c>
    </row>
    <row r="7" spans="1:33" x14ac:dyDescent="0.25">
      <c r="I7" s="8"/>
      <c r="J7" s="8"/>
      <c r="K7" s="29"/>
      <c r="L7" s="8"/>
      <c r="M7" s="8"/>
    </row>
    <row r="8" spans="1:33" x14ac:dyDescent="0.25">
      <c r="A8" s="67" t="s">
        <v>230</v>
      </c>
      <c r="I8" s="8"/>
      <c r="J8" s="8"/>
      <c r="K8" s="29"/>
      <c r="L8" s="8"/>
      <c r="M8" s="8"/>
    </row>
    <row r="9" spans="1:33" x14ac:dyDescent="0.25">
      <c r="A9" s="7" t="s">
        <v>257</v>
      </c>
      <c r="I9" s="8"/>
      <c r="J9" s="8"/>
      <c r="K9" s="29"/>
      <c r="L9" s="8"/>
      <c r="M9" s="8"/>
    </row>
    <row r="10" spans="1:33" x14ac:dyDescent="0.25">
      <c r="A10" s="30"/>
      <c r="I10" s="8"/>
      <c r="J10" s="8"/>
      <c r="K10" s="29"/>
      <c r="L10" s="8"/>
      <c r="M10" s="8"/>
    </row>
    <row r="11" spans="1:33" x14ac:dyDescent="0.25">
      <c r="A11" s="67" t="s">
        <v>235</v>
      </c>
    </row>
    <row r="12" spans="1:33" x14ac:dyDescent="0.25">
      <c r="A12" s="7" t="s">
        <v>258</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61"/>
  <sheetViews>
    <sheetView zoomScaleNormal="100" workbookViewId="0"/>
  </sheetViews>
  <sheetFormatPr defaultRowHeight="15" x14ac:dyDescent="0.25"/>
  <cols>
    <col min="1" max="1" width="17.140625" style="32" customWidth="1"/>
    <col min="2" max="2" width="8" style="32" customWidth="1"/>
    <col min="3" max="3" width="7" style="32" customWidth="1"/>
    <col min="4" max="4" width="8.7109375" style="32" customWidth="1"/>
    <col min="5" max="5" width="7" style="32" customWidth="1"/>
    <col min="6" max="6" width="8.7109375" style="32" customWidth="1"/>
    <col min="7" max="8" width="7.140625" style="32" customWidth="1"/>
    <col min="9" max="9" width="7.5703125" style="32" customWidth="1"/>
    <col min="10" max="11" width="7.7109375" style="32" customWidth="1"/>
    <col min="12" max="12" width="7.42578125" style="32" customWidth="1"/>
    <col min="13" max="16" width="7.7109375" style="33" customWidth="1"/>
    <col min="17" max="17" width="9.5703125" style="33" customWidth="1"/>
    <col min="18" max="19" width="9.140625" style="33" customWidth="1"/>
    <col min="20" max="16384" width="9.140625" style="7"/>
  </cols>
  <sheetData>
    <row r="1" spans="1:19" x14ac:dyDescent="0.25">
      <c r="A1" s="121" t="s">
        <v>275</v>
      </c>
      <c r="N1" s="34"/>
    </row>
    <row r="2" spans="1:19" x14ac:dyDescent="0.25">
      <c r="A2" s="67" t="s">
        <v>270</v>
      </c>
      <c r="N2" s="34"/>
    </row>
    <row r="3" spans="1:19" x14ac:dyDescent="0.25">
      <c r="N3" s="34"/>
    </row>
    <row r="4" spans="1:19" ht="30" x14ac:dyDescent="0.25">
      <c r="A4" s="110" t="s">
        <v>333</v>
      </c>
      <c r="B4" s="73" t="s">
        <v>147</v>
      </c>
      <c r="C4" s="73" t="s">
        <v>148</v>
      </c>
      <c r="D4" s="73" t="s">
        <v>149</v>
      </c>
      <c r="E4" s="73" t="s">
        <v>150</v>
      </c>
      <c r="L4" s="20"/>
      <c r="M4" s="20"/>
      <c r="N4" s="20"/>
      <c r="O4" s="20"/>
      <c r="Q4" s="7"/>
      <c r="R4" s="7"/>
      <c r="S4" s="7"/>
    </row>
    <row r="5" spans="1:19" x14ac:dyDescent="0.25">
      <c r="A5" s="80" t="s">
        <v>152</v>
      </c>
      <c r="B5" s="89">
        <v>32.098564593301433</v>
      </c>
      <c r="C5" s="89">
        <v>83.61805615550756</v>
      </c>
      <c r="D5" s="89">
        <v>9.4485698736167389</v>
      </c>
      <c r="E5" s="89">
        <v>38.25905554946862</v>
      </c>
      <c r="F5" s="32" t="s">
        <v>5</v>
      </c>
      <c r="K5" s="34"/>
      <c r="L5" s="35"/>
      <c r="M5" s="35"/>
      <c r="N5" s="35"/>
      <c r="O5" s="35"/>
      <c r="Q5" s="7"/>
      <c r="R5" s="7"/>
      <c r="S5" s="7"/>
    </row>
    <row r="6" spans="1:19" x14ac:dyDescent="0.25">
      <c r="A6" s="80" t="s">
        <v>153</v>
      </c>
      <c r="B6" s="89">
        <v>33.27872394509405</v>
      </c>
      <c r="C6" s="89">
        <v>89.765202856708726</v>
      </c>
      <c r="D6" s="89">
        <v>12.275787105307167</v>
      </c>
      <c r="E6" s="89">
        <v>55.750097807757172</v>
      </c>
      <c r="K6" s="34"/>
      <c r="L6" s="35"/>
      <c r="M6" s="35"/>
      <c r="N6" s="35"/>
      <c r="O6" s="35"/>
      <c r="Q6" s="7"/>
      <c r="R6" s="7"/>
      <c r="S6" s="7"/>
    </row>
    <row r="7" spans="1:19" x14ac:dyDescent="0.25">
      <c r="A7" s="80" t="s">
        <v>154</v>
      </c>
      <c r="B7" s="89">
        <v>30.95875945149302</v>
      </c>
      <c r="C7" s="89">
        <v>68.84334365325077</v>
      </c>
      <c r="D7" s="89">
        <v>14.329040556900726</v>
      </c>
      <c r="E7" s="89">
        <v>20.668575541869952</v>
      </c>
      <c r="K7" s="34"/>
      <c r="L7" s="35"/>
      <c r="M7" s="35"/>
      <c r="N7" s="35"/>
      <c r="O7" s="35"/>
      <c r="Q7" s="7"/>
      <c r="R7" s="7"/>
      <c r="S7" s="7"/>
    </row>
    <row r="8" spans="1:19" x14ac:dyDescent="0.25">
      <c r="A8" s="80" t="s">
        <v>156</v>
      </c>
      <c r="B8" s="89">
        <v>60.451212694236617</v>
      </c>
      <c r="C8" s="89">
        <v>85.309376944271648</v>
      </c>
      <c r="D8" s="89">
        <v>22.916776699029125</v>
      </c>
      <c r="E8" s="89">
        <v>56.865143831424326</v>
      </c>
      <c r="K8" s="34"/>
      <c r="L8" s="35"/>
      <c r="M8" s="35"/>
      <c r="N8" s="35"/>
      <c r="O8" s="35"/>
      <c r="Q8" s="7"/>
      <c r="R8" s="7"/>
      <c r="S8" s="7"/>
    </row>
    <row r="9" spans="1:19" x14ac:dyDescent="0.25">
      <c r="A9" s="80" t="s">
        <v>19</v>
      </c>
      <c r="B9" s="89">
        <v>38.80024708304736</v>
      </c>
      <c r="C9" s="89">
        <v>91.657053993530738</v>
      </c>
      <c r="D9" s="89">
        <v>23.979451566951564</v>
      </c>
      <c r="E9" s="89">
        <v>50.45324933687003</v>
      </c>
      <c r="K9" s="34"/>
      <c r="L9" s="35"/>
      <c r="M9" s="35"/>
      <c r="N9" s="35"/>
      <c r="O9" s="35"/>
      <c r="Q9" s="7"/>
      <c r="R9" s="7"/>
      <c r="S9" s="7"/>
    </row>
    <row r="10" spans="1:19" x14ac:dyDescent="0.25">
      <c r="A10" s="80" t="s">
        <v>14</v>
      </c>
      <c r="B10" s="89">
        <v>62.288852307514588</v>
      </c>
      <c r="C10" s="89">
        <v>90.689949608062719</v>
      </c>
      <c r="D10" s="89">
        <v>28.520821216703499</v>
      </c>
      <c r="E10" s="89">
        <v>58.464256619144599</v>
      </c>
      <c r="K10" s="34"/>
      <c r="L10" s="35"/>
      <c r="M10" s="35"/>
      <c r="N10" s="35"/>
      <c r="O10" s="35"/>
      <c r="Q10" s="7"/>
      <c r="R10" s="7"/>
      <c r="S10" s="7"/>
    </row>
    <row r="11" spans="1:19" x14ac:dyDescent="0.25">
      <c r="A11" s="80" t="s">
        <v>4</v>
      </c>
      <c r="B11" s="89">
        <v>52.497710255018987</v>
      </c>
      <c r="C11" s="89">
        <v>95.810052652895905</v>
      </c>
      <c r="D11" s="89">
        <v>31.093979441997064</v>
      </c>
      <c r="E11" s="89">
        <v>80.766225541501811</v>
      </c>
      <c r="K11" s="34"/>
      <c r="L11" s="35"/>
      <c r="M11" s="35"/>
      <c r="N11" s="35"/>
      <c r="O11" s="35"/>
      <c r="Q11" s="7"/>
      <c r="R11" s="7"/>
      <c r="S11" s="7"/>
    </row>
    <row r="12" spans="1:19" x14ac:dyDescent="0.25">
      <c r="A12" s="80" t="s">
        <v>6</v>
      </c>
      <c r="B12" s="89">
        <v>64.00186786142487</v>
      </c>
      <c r="C12" s="89">
        <v>89.144458281444585</v>
      </c>
      <c r="D12" s="89">
        <v>31.532858208336783</v>
      </c>
      <c r="E12" s="89">
        <v>65.291065154100977</v>
      </c>
      <c r="K12" s="34"/>
      <c r="L12" s="35"/>
      <c r="M12" s="35"/>
      <c r="N12" s="35"/>
      <c r="O12" s="35"/>
      <c r="Q12" s="7"/>
      <c r="R12" s="7"/>
      <c r="S12" s="7"/>
    </row>
    <row r="13" spans="1:19" x14ac:dyDescent="0.25">
      <c r="A13" s="80" t="s">
        <v>160</v>
      </c>
      <c r="B13" s="89">
        <v>57.84553524804177</v>
      </c>
      <c r="C13" s="89">
        <v>86.168620689655171</v>
      </c>
      <c r="D13" s="89">
        <v>32.650055188670422</v>
      </c>
      <c r="E13" s="89">
        <v>50.768262122106144</v>
      </c>
      <c r="K13" s="34"/>
      <c r="L13" s="35"/>
      <c r="M13" s="35"/>
      <c r="N13" s="35"/>
      <c r="O13" s="35"/>
      <c r="Q13" s="7"/>
      <c r="R13" s="7"/>
      <c r="S13" s="7"/>
    </row>
    <row r="14" spans="1:19" x14ac:dyDescent="0.25">
      <c r="A14" s="80" t="s">
        <v>10</v>
      </c>
      <c r="B14" s="89">
        <v>51.136809975321476</v>
      </c>
      <c r="C14" s="89">
        <v>89.736158140386195</v>
      </c>
      <c r="D14" s="89">
        <v>32.984559491371478</v>
      </c>
      <c r="E14" s="89">
        <v>63.788183132530115</v>
      </c>
      <c r="K14" s="34"/>
      <c r="L14" s="35"/>
      <c r="M14" s="35"/>
      <c r="N14" s="35"/>
      <c r="O14" s="35"/>
      <c r="Q14" s="7"/>
      <c r="R14" s="7"/>
      <c r="S14" s="7"/>
    </row>
    <row r="15" spans="1:19" x14ac:dyDescent="0.25">
      <c r="A15" s="80" t="s">
        <v>18</v>
      </c>
      <c r="B15" s="89">
        <v>51.561659930444591</v>
      </c>
      <c r="C15" s="89">
        <v>96.254899381822952</v>
      </c>
      <c r="D15" s="89">
        <v>35.031074336748091</v>
      </c>
      <c r="E15" s="89">
        <v>81.157515030060125</v>
      </c>
      <c r="K15" s="34"/>
      <c r="L15" s="35"/>
      <c r="M15" s="35"/>
      <c r="N15" s="35"/>
      <c r="O15" s="35"/>
      <c r="Q15" s="7"/>
      <c r="R15" s="7"/>
      <c r="S15" s="7"/>
    </row>
    <row r="16" spans="1:19" x14ac:dyDescent="0.25">
      <c r="A16" s="80" t="s">
        <v>161</v>
      </c>
      <c r="B16" s="89">
        <v>50.739189468249869</v>
      </c>
      <c r="C16" s="89">
        <v>92.548316938210874</v>
      </c>
      <c r="D16" s="89">
        <v>36.672614779999464</v>
      </c>
      <c r="E16" s="89">
        <v>69.527309360080594</v>
      </c>
      <c r="K16" s="34"/>
      <c r="L16" s="35"/>
      <c r="M16" s="35"/>
      <c r="N16" s="35"/>
      <c r="O16" s="35"/>
      <c r="Q16" s="7"/>
      <c r="R16" s="7"/>
      <c r="S16" s="7"/>
    </row>
    <row r="17" spans="1:19" x14ac:dyDescent="0.25">
      <c r="A17" s="80" t="s">
        <v>9</v>
      </c>
      <c r="B17" s="89">
        <v>53.958139448311798</v>
      </c>
      <c r="C17" s="89">
        <v>90.223783153599527</v>
      </c>
      <c r="D17" s="89">
        <v>39.324994743604719</v>
      </c>
      <c r="E17" s="89">
        <v>63.082925613138464</v>
      </c>
      <c r="K17" s="34"/>
      <c r="L17" s="35"/>
      <c r="M17" s="35"/>
      <c r="N17" s="35"/>
      <c r="O17" s="35"/>
      <c r="Q17" s="7"/>
      <c r="R17" s="7"/>
      <c r="S17" s="7"/>
    </row>
    <row r="18" spans="1:19" x14ac:dyDescent="0.25">
      <c r="A18" s="80" t="s">
        <v>163</v>
      </c>
      <c r="B18" s="89">
        <v>51.445739887220952</v>
      </c>
      <c r="C18" s="89">
        <v>90.611717442249756</v>
      </c>
      <c r="D18" s="89">
        <v>42.392387074945006</v>
      </c>
      <c r="E18" s="89">
        <v>77.636458957459567</v>
      </c>
      <c r="K18" s="33"/>
      <c r="L18" s="36"/>
      <c r="M18" s="36"/>
      <c r="N18" s="36"/>
      <c r="O18" s="36"/>
      <c r="Q18" s="7"/>
      <c r="R18" s="7"/>
      <c r="S18" s="7"/>
    </row>
    <row r="19" spans="1:19" x14ac:dyDescent="0.25">
      <c r="A19" s="80" t="s">
        <v>164</v>
      </c>
      <c r="B19" s="89">
        <v>65.852538305335045</v>
      </c>
      <c r="C19" s="89">
        <v>95.725699122269845</v>
      </c>
      <c r="D19" s="89">
        <v>43.662908636453331</v>
      </c>
      <c r="E19" s="89">
        <v>75.949547325102898</v>
      </c>
      <c r="K19" s="34"/>
      <c r="L19" s="35"/>
      <c r="M19" s="35"/>
      <c r="N19" s="35"/>
      <c r="O19" s="35"/>
      <c r="Q19" s="7"/>
      <c r="R19" s="7"/>
      <c r="S19" s="7"/>
    </row>
    <row r="20" spans="1:19" x14ac:dyDescent="0.25">
      <c r="A20" s="80" t="s">
        <v>8</v>
      </c>
      <c r="B20" s="89">
        <v>60.770507710968637</v>
      </c>
      <c r="C20" s="89">
        <v>97.276119402985074</v>
      </c>
      <c r="D20" s="89">
        <v>44.407598961369295</v>
      </c>
      <c r="E20" s="89">
        <v>75.224172742568697</v>
      </c>
      <c r="K20" s="34"/>
      <c r="L20" s="35"/>
      <c r="M20" s="35"/>
      <c r="N20" s="35"/>
      <c r="O20" s="35"/>
      <c r="Q20" s="7"/>
      <c r="R20" s="7"/>
      <c r="S20" s="7"/>
    </row>
    <row r="21" spans="1:19" x14ac:dyDescent="0.25">
      <c r="A21" s="80" t="s">
        <v>20</v>
      </c>
      <c r="B21" s="89">
        <v>46.557000000000009</v>
      </c>
      <c r="C21" s="89">
        <v>85.283999999999992</v>
      </c>
      <c r="D21" s="89">
        <v>46.196400000000004</v>
      </c>
      <c r="E21" s="89">
        <v>56.880300000000005</v>
      </c>
      <c r="K21" s="34"/>
      <c r="L21" s="35"/>
      <c r="M21" s="35"/>
      <c r="N21" s="35"/>
      <c r="O21" s="35"/>
      <c r="Q21" s="7"/>
      <c r="R21" s="7"/>
      <c r="S21" s="7"/>
    </row>
    <row r="22" spans="1:19" x14ac:dyDescent="0.25">
      <c r="A22" s="80" t="s">
        <v>166</v>
      </c>
      <c r="B22" s="89">
        <v>49.383644491191156</v>
      </c>
      <c r="C22" s="89">
        <v>83.564472146474486</v>
      </c>
      <c r="D22" s="89">
        <v>47.137296350364963</v>
      </c>
      <c r="E22" s="89">
        <v>65.595312180143296</v>
      </c>
      <c r="K22" s="34"/>
      <c r="L22" s="35"/>
      <c r="M22" s="35"/>
      <c r="N22" s="35"/>
      <c r="O22" s="35"/>
      <c r="Q22" s="7"/>
      <c r="R22" s="7"/>
      <c r="S22" s="7"/>
    </row>
    <row r="23" spans="1:19" x14ac:dyDescent="0.25">
      <c r="A23" s="80" t="s">
        <v>167</v>
      </c>
      <c r="B23" s="89">
        <v>63.119493908153707</v>
      </c>
      <c r="C23" s="89">
        <v>88.507381992098161</v>
      </c>
      <c r="D23" s="89">
        <v>47.174730008115361</v>
      </c>
      <c r="E23" s="89">
        <v>64.085433437844259</v>
      </c>
      <c r="K23" s="34"/>
      <c r="L23" s="35"/>
      <c r="M23" s="35"/>
      <c r="N23" s="35"/>
      <c r="O23" s="35"/>
      <c r="Q23" s="7"/>
      <c r="R23" s="7"/>
      <c r="S23" s="7"/>
    </row>
    <row r="24" spans="1:19" x14ac:dyDescent="0.25">
      <c r="A24" s="80" t="s">
        <v>11</v>
      </c>
      <c r="B24" s="89">
        <v>66.285519384745044</v>
      </c>
      <c r="C24" s="89">
        <v>89.124894629503743</v>
      </c>
      <c r="D24" s="89">
        <v>50.907976174039952</v>
      </c>
      <c r="E24" s="89">
        <v>58.096180314111017</v>
      </c>
      <c r="K24" s="34"/>
      <c r="L24" s="35"/>
      <c r="M24" s="35"/>
      <c r="N24" s="35"/>
      <c r="O24" s="35"/>
      <c r="Q24" s="7"/>
      <c r="R24" s="7"/>
      <c r="S24" s="7"/>
    </row>
    <row r="25" spans="1:19" x14ac:dyDescent="0.25">
      <c r="A25" s="80" t="s">
        <v>168</v>
      </c>
      <c r="B25" s="89">
        <v>65.586726457399109</v>
      </c>
      <c r="C25" s="89">
        <v>95.62319515603167</v>
      </c>
      <c r="D25" s="89">
        <v>53.866489890619825</v>
      </c>
      <c r="E25" s="89">
        <v>82.832724940805051</v>
      </c>
      <c r="K25" s="34"/>
      <c r="L25" s="35"/>
      <c r="M25" s="35"/>
      <c r="N25" s="35"/>
      <c r="O25" s="35"/>
      <c r="Q25" s="7"/>
      <c r="R25" s="7"/>
      <c r="S25" s="7"/>
    </row>
    <row r="26" spans="1:19" x14ac:dyDescent="0.25">
      <c r="A26" s="80" t="s">
        <v>169</v>
      </c>
      <c r="B26" s="89">
        <v>65.388652943888474</v>
      </c>
      <c r="C26" s="89">
        <v>87.026764833261154</v>
      </c>
      <c r="D26" s="89">
        <v>54.442209920201449</v>
      </c>
      <c r="E26" s="89">
        <v>58.318441448136745</v>
      </c>
      <c r="K26" s="34"/>
      <c r="L26" s="35"/>
      <c r="M26" s="35"/>
      <c r="N26" s="35"/>
      <c r="O26" s="35"/>
      <c r="Q26" s="7"/>
      <c r="R26" s="7"/>
      <c r="S26" s="7"/>
    </row>
    <row r="27" spans="1:19" x14ac:dyDescent="0.25">
      <c r="A27" s="80" t="s">
        <v>13</v>
      </c>
      <c r="B27" s="89">
        <v>61.370914279442424</v>
      </c>
      <c r="C27" s="89">
        <v>95.238335489435116</v>
      </c>
      <c r="D27" s="89">
        <v>55.985754985754987</v>
      </c>
      <c r="E27" s="89">
        <v>94.077109896782019</v>
      </c>
      <c r="K27" s="34"/>
      <c r="L27" s="35"/>
      <c r="M27" s="35"/>
      <c r="N27" s="35"/>
      <c r="O27" s="35"/>
      <c r="Q27" s="7"/>
      <c r="R27" s="7"/>
      <c r="S27" s="7"/>
    </row>
    <row r="28" spans="1:19" x14ac:dyDescent="0.25">
      <c r="A28" s="80" t="s">
        <v>174</v>
      </c>
      <c r="B28" s="89">
        <v>53.156497302158257</v>
      </c>
      <c r="C28" s="89">
        <v>77.305607786749249</v>
      </c>
      <c r="D28" s="89">
        <v>57.199018591121785</v>
      </c>
      <c r="E28" s="89">
        <v>71.385656095432068</v>
      </c>
      <c r="K28" s="34"/>
      <c r="L28" s="35"/>
      <c r="M28" s="35"/>
      <c r="N28" s="35"/>
      <c r="O28" s="35"/>
      <c r="Q28" s="7"/>
      <c r="R28" s="7"/>
      <c r="S28" s="7"/>
    </row>
    <row r="29" spans="1:19" x14ac:dyDescent="0.25">
      <c r="A29" s="80" t="s">
        <v>175</v>
      </c>
      <c r="B29" s="89">
        <v>61.20932713556352</v>
      </c>
      <c r="C29" s="89">
        <v>94.040497951465483</v>
      </c>
      <c r="D29" s="89">
        <v>59.58036373507057</v>
      </c>
      <c r="E29" s="89">
        <v>85.289457483647553</v>
      </c>
      <c r="K29" s="34"/>
      <c r="L29" s="35"/>
      <c r="M29" s="35"/>
      <c r="N29" s="35"/>
      <c r="O29" s="35"/>
      <c r="Q29" s="7"/>
      <c r="R29" s="7"/>
      <c r="S29" s="7"/>
    </row>
    <row r="30" spans="1:19" x14ac:dyDescent="0.25">
      <c r="A30" s="80" t="s">
        <v>17</v>
      </c>
      <c r="B30" s="89">
        <v>62.399962746031413</v>
      </c>
      <c r="C30" s="89">
        <v>89.268119164072928</v>
      </c>
      <c r="D30" s="89">
        <v>61.163958123439485</v>
      </c>
      <c r="E30" s="89">
        <v>82.241185770751002</v>
      </c>
      <c r="K30" s="34"/>
      <c r="L30" s="35"/>
      <c r="M30" s="35"/>
      <c r="N30" s="35"/>
      <c r="O30" s="35"/>
      <c r="Q30" s="7"/>
      <c r="R30" s="7"/>
      <c r="S30" s="7"/>
    </row>
    <row r="31" spans="1:19" x14ac:dyDescent="0.25">
      <c r="A31" s="80" t="s">
        <v>12</v>
      </c>
      <c r="B31" s="89">
        <v>63.17367001187008</v>
      </c>
      <c r="C31" s="89">
        <v>96.678376343349981</v>
      </c>
      <c r="D31" s="89">
        <v>62.512657270806258</v>
      </c>
      <c r="E31" s="89">
        <v>93.198396579369316</v>
      </c>
      <c r="K31" s="34"/>
      <c r="L31" s="35"/>
      <c r="M31" s="35"/>
      <c r="N31" s="35"/>
      <c r="O31" s="35"/>
      <c r="Q31" s="7"/>
      <c r="R31" s="7"/>
      <c r="S31" s="7"/>
    </row>
    <row r="32" spans="1:19" x14ac:dyDescent="0.25">
      <c r="A32" s="80" t="s">
        <v>7</v>
      </c>
      <c r="B32" s="89">
        <v>67.786784711725332</v>
      </c>
      <c r="C32" s="89">
        <v>92.230674846625774</v>
      </c>
      <c r="D32" s="89">
        <v>63.584836456815559</v>
      </c>
      <c r="E32" s="89">
        <v>79.320907161114221</v>
      </c>
      <c r="K32" s="34"/>
      <c r="L32" s="35"/>
      <c r="M32" s="35"/>
      <c r="N32" s="35"/>
      <c r="O32" s="35"/>
      <c r="Q32" s="7"/>
      <c r="R32" s="7"/>
      <c r="S32" s="7"/>
    </row>
    <row r="33" spans="1:19" x14ac:dyDescent="0.25">
      <c r="A33" s="80" t="s">
        <v>16</v>
      </c>
      <c r="B33" s="89">
        <v>80.719407894736847</v>
      </c>
      <c r="C33" s="89">
        <v>90.705938927626832</v>
      </c>
      <c r="D33" s="89">
        <v>77.688634584111313</v>
      </c>
      <c r="E33" s="89">
        <v>82.299436544137379</v>
      </c>
      <c r="K33" s="34"/>
      <c r="L33" s="35"/>
      <c r="M33" s="35"/>
      <c r="N33" s="35"/>
      <c r="O33" s="35"/>
      <c r="Q33" s="7"/>
      <c r="R33" s="7"/>
      <c r="S33" s="7"/>
    </row>
    <row r="34" spans="1:19" x14ac:dyDescent="0.25">
      <c r="A34" s="80" t="s">
        <v>176</v>
      </c>
      <c r="B34" s="89">
        <v>60.364594132089977</v>
      </c>
      <c r="C34" s="89">
        <v>94.278756025709697</v>
      </c>
      <c r="D34" s="89">
        <v>85.369853788214442</v>
      </c>
      <c r="E34" s="89">
        <v>88.535479060519449</v>
      </c>
      <c r="K34" s="34"/>
      <c r="L34" s="35"/>
      <c r="M34" s="35"/>
      <c r="N34" s="35"/>
      <c r="O34" s="35"/>
      <c r="Q34" s="7"/>
      <c r="R34" s="7"/>
      <c r="S34" s="7"/>
    </row>
    <row r="35" spans="1:19" x14ac:dyDescent="0.25">
      <c r="A35" s="88"/>
      <c r="B35" s="89"/>
      <c r="C35" s="89"/>
      <c r="D35" s="89"/>
      <c r="E35" s="89"/>
      <c r="Q35" s="7"/>
      <c r="R35" s="7"/>
      <c r="S35" s="7"/>
    </row>
    <row r="36" spans="1:19" x14ac:dyDescent="0.25">
      <c r="A36" s="88" t="s">
        <v>151</v>
      </c>
      <c r="B36" s="89">
        <v>16.982656790123457</v>
      </c>
      <c r="C36" s="89">
        <v>65.510093523910356</v>
      </c>
      <c r="D36" s="89">
        <v>5.5993980410828463</v>
      </c>
      <c r="E36" s="89">
        <v>21.583602437645286</v>
      </c>
      <c r="F36" s="32" t="s">
        <v>172</v>
      </c>
      <c r="K36" s="34"/>
      <c r="L36" s="35"/>
      <c r="M36" s="35"/>
      <c r="N36" s="35"/>
      <c r="O36" s="35"/>
      <c r="Q36" s="7"/>
      <c r="R36" s="7"/>
      <c r="S36" s="7"/>
    </row>
    <row r="37" spans="1:19" x14ac:dyDescent="0.25">
      <c r="A37" s="88" t="s">
        <v>155</v>
      </c>
      <c r="B37" s="89">
        <v>21.621832250932709</v>
      </c>
      <c r="C37" s="89">
        <v>91.375226039783016</v>
      </c>
      <c r="D37" s="89">
        <v>14.952457980538357</v>
      </c>
      <c r="E37" s="89">
        <v>74.108897453083102</v>
      </c>
      <c r="K37" s="34"/>
      <c r="L37" s="35"/>
      <c r="M37" s="35"/>
      <c r="N37" s="35"/>
      <c r="O37" s="35"/>
      <c r="Q37" s="7"/>
      <c r="R37" s="7"/>
      <c r="S37" s="7"/>
    </row>
    <row r="38" spans="1:19" x14ac:dyDescent="0.25">
      <c r="A38" s="88" t="s">
        <v>2</v>
      </c>
      <c r="B38" s="89">
        <v>36.343717796274277</v>
      </c>
      <c r="C38" s="89">
        <v>94.10141110065851</v>
      </c>
      <c r="D38" s="89">
        <v>21.118223862356523</v>
      </c>
      <c r="E38" s="89">
        <v>76.14107946026985</v>
      </c>
      <c r="K38" s="34"/>
      <c r="L38" s="35"/>
      <c r="M38" s="35"/>
      <c r="N38" s="35"/>
      <c r="O38" s="35"/>
      <c r="Q38" s="7"/>
      <c r="R38" s="7"/>
      <c r="S38" s="7"/>
    </row>
    <row r="39" spans="1:19" x14ac:dyDescent="0.25">
      <c r="A39" s="88" t="s">
        <v>1</v>
      </c>
      <c r="B39" s="89">
        <v>33.935942386051359</v>
      </c>
      <c r="C39" s="89">
        <v>88.738163531383861</v>
      </c>
      <c r="D39" s="89">
        <v>21.857425742574257</v>
      </c>
      <c r="E39" s="89">
        <v>80.142183076439139</v>
      </c>
      <c r="K39" s="34"/>
      <c r="L39" s="35"/>
      <c r="M39" s="35"/>
      <c r="N39" s="35"/>
      <c r="O39" s="35"/>
      <c r="Q39" s="7"/>
      <c r="R39" s="7"/>
      <c r="S39" s="7"/>
    </row>
    <row r="40" spans="1:19" x14ac:dyDescent="0.25">
      <c r="A40" s="88" t="s">
        <v>0</v>
      </c>
      <c r="B40" s="89">
        <v>42.440619989310527</v>
      </c>
      <c r="C40" s="89">
        <v>94.27176368375325</v>
      </c>
      <c r="D40" s="89">
        <v>22.36074808219945</v>
      </c>
      <c r="E40" s="89">
        <v>86.326399348666797</v>
      </c>
      <c r="K40" s="34"/>
      <c r="L40" s="35"/>
      <c r="M40" s="35"/>
      <c r="N40" s="35"/>
      <c r="O40" s="35"/>
      <c r="Q40" s="7"/>
      <c r="R40" s="7"/>
      <c r="S40" s="7"/>
    </row>
    <row r="41" spans="1:19" x14ac:dyDescent="0.25">
      <c r="A41" s="88" t="s">
        <v>157</v>
      </c>
      <c r="B41" s="89">
        <v>18.143695546107196</v>
      </c>
      <c r="C41" s="89">
        <v>98.577618916689602</v>
      </c>
      <c r="D41" s="89">
        <v>24.070866251187361</v>
      </c>
      <c r="E41" s="89">
        <v>94.808907741251318</v>
      </c>
      <c r="K41" s="34"/>
      <c r="L41" s="35"/>
      <c r="M41" s="35"/>
      <c r="N41" s="35"/>
      <c r="O41" s="35"/>
      <c r="Q41" s="7"/>
      <c r="R41" s="7"/>
      <c r="S41" s="7"/>
    </row>
    <row r="42" spans="1:19" x14ac:dyDescent="0.25">
      <c r="A42" s="88" t="s">
        <v>159</v>
      </c>
      <c r="B42" s="89">
        <v>24.722838794031684</v>
      </c>
      <c r="C42" s="89">
        <v>97.218564629102318</v>
      </c>
      <c r="D42" s="89">
        <v>28.712560673401097</v>
      </c>
      <c r="E42" s="89">
        <v>87.159536391033328</v>
      </c>
      <c r="K42" s="34"/>
      <c r="L42" s="35"/>
      <c r="M42" s="35"/>
      <c r="N42" s="35"/>
      <c r="O42" s="35"/>
      <c r="Q42" s="7"/>
      <c r="R42" s="7"/>
      <c r="S42" s="7"/>
    </row>
    <row r="43" spans="1:19" x14ac:dyDescent="0.25">
      <c r="A43" s="88" t="s">
        <v>162</v>
      </c>
      <c r="B43" s="89">
        <v>51.531003048743457</v>
      </c>
      <c r="C43" s="89">
        <v>95.988786827576092</v>
      </c>
      <c r="D43" s="89">
        <v>39.649258498879369</v>
      </c>
      <c r="E43" s="89">
        <v>88.204504642383426</v>
      </c>
      <c r="K43" s="34"/>
      <c r="L43" s="35"/>
      <c r="M43" s="35"/>
      <c r="N43" s="35"/>
      <c r="O43" s="35"/>
      <c r="Q43" s="7"/>
      <c r="R43" s="7"/>
      <c r="S43" s="7"/>
    </row>
    <row r="44" spans="1:19" x14ac:dyDescent="0.25">
      <c r="A44" s="88" t="s">
        <v>165</v>
      </c>
      <c r="B44" s="89">
        <v>43.84153824402658</v>
      </c>
      <c r="C44" s="89">
        <v>98.16812538164055</v>
      </c>
      <c r="D44" s="89">
        <v>45.371442601982551</v>
      </c>
      <c r="E44" s="89">
        <v>97.586408476434045</v>
      </c>
      <c r="K44" s="34"/>
      <c r="L44" s="35"/>
      <c r="M44" s="35"/>
      <c r="N44" s="35"/>
      <c r="O44" s="35"/>
      <c r="Q44" s="7"/>
      <c r="R44" s="7"/>
      <c r="S44" s="7"/>
    </row>
    <row r="45" spans="1:19" x14ac:dyDescent="0.25">
      <c r="A45" s="88" t="s">
        <v>170</v>
      </c>
      <c r="B45" s="89">
        <v>70.59362493958433</v>
      </c>
      <c r="C45" s="89">
        <v>95.774180279703842</v>
      </c>
      <c r="D45" s="89">
        <v>62.697540100237525</v>
      </c>
      <c r="E45" s="89">
        <v>75.645813965112211</v>
      </c>
      <c r="K45" s="34"/>
      <c r="L45" s="35"/>
      <c r="M45" s="35"/>
      <c r="N45" s="35"/>
      <c r="O45" s="35"/>
      <c r="Q45" s="7"/>
      <c r="R45" s="7"/>
      <c r="S45" s="7"/>
    </row>
    <row r="46" spans="1:19" x14ac:dyDescent="0.25">
      <c r="A46" s="88"/>
      <c r="B46" s="89"/>
      <c r="C46" s="89"/>
      <c r="D46" s="89"/>
      <c r="E46" s="89"/>
      <c r="Q46" s="7"/>
      <c r="R46" s="7"/>
      <c r="S46" s="7"/>
    </row>
    <row r="47" spans="1:19" x14ac:dyDescent="0.25">
      <c r="A47" s="88" t="s">
        <v>158</v>
      </c>
      <c r="B47" s="89">
        <v>49.508307644882869</v>
      </c>
      <c r="C47" s="89">
        <v>97.783773291925471</v>
      </c>
      <c r="D47" s="89">
        <v>28.542306676061294</v>
      </c>
      <c r="E47" s="89">
        <v>95.754809086515223</v>
      </c>
      <c r="F47" s="32" t="s">
        <v>173</v>
      </c>
      <c r="K47" s="34"/>
      <c r="L47" s="35"/>
      <c r="M47" s="35"/>
      <c r="N47" s="35"/>
      <c r="O47" s="35"/>
      <c r="Q47" s="7"/>
      <c r="R47" s="7"/>
      <c r="S47" s="7"/>
    </row>
    <row r="48" spans="1:19" x14ac:dyDescent="0.25">
      <c r="A48" s="88" t="s">
        <v>36</v>
      </c>
      <c r="B48" s="89">
        <v>58.209401982731052</v>
      </c>
      <c r="C48" s="89">
        <v>97.450353002137419</v>
      </c>
      <c r="D48" s="89">
        <v>37.154451961289929</v>
      </c>
      <c r="E48" s="89">
        <v>94.673884856208801</v>
      </c>
      <c r="K48" s="34"/>
      <c r="L48" s="35"/>
      <c r="M48" s="35"/>
      <c r="N48" s="35"/>
      <c r="O48" s="35"/>
      <c r="Q48" s="7"/>
      <c r="R48" s="7"/>
      <c r="S48" s="7"/>
    </row>
    <row r="49" spans="1:19" x14ac:dyDescent="0.25">
      <c r="A49" s="88" t="s">
        <v>33</v>
      </c>
      <c r="B49" s="89">
        <v>68.471595836947102</v>
      </c>
      <c r="C49" s="89">
        <v>98.84133949191687</v>
      </c>
      <c r="D49" s="89">
        <v>48.061184661906339</v>
      </c>
      <c r="E49" s="89">
        <v>84.91618884120173</v>
      </c>
      <c r="K49" s="34"/>
      <c r="L49" s="35"/>
      <c r="M49" s="35"/>
      <c r="N49" s="35"/>
      <c r="O49" s="35"/>
      <c r="Q49" s="7"/>
      <c r="R49" s="7"/>
      <c r="S49" s="7"/>
    </row>
    <row r="50" spans="1:19" x14ac:dyDescent="0.25">
      <c r="A50" s="88" t="s">
        <v>171</v>
      </c>
      <c r="B50" s="89">
        <v>64.852234759030893</v>
      </c>
      <c r="C50" s="89">
        <v>91.761930501930493</v>
      </c>
      <c r="D50" s="89">
        <v>65.646540894867869</v>
      </c>
      <c r="E50" s="89">
        <v>90.730494893951303</v>
      </c>
      <c r="K50" s="34"/>
      <c r="L50" s="35"/>
      <c r="M50" s="35"/>
      <c r="N50" s="35"/>
      <c r="O50" s="35"/>
      <c r="Q50" s="7"/>
      <c r="R50" s="7"/>
      <c r="S50" s="7"/>
    </row>
    <row r="51" spans="1:19" x14ac:dyDescent="0.25">
      <c r="Q51" s="7"/>
      <c r="R51" s="7"/>
      <c r="S51" s="7"/>
    </row>
    <row r="52" spans="1:19" x14ac:dyDescent="0.25">
      <c r="A52" s="67" t="s">
        <v>230</v>
      </c>
      <c r="B52" s="36"/>
      <c r="C52" s="36"/>
      <c r="D52" s="36"/>
      <c r="E52" s="36"/>
      <c r="Q52" s="7"/>
      <c r="R52" s="7"/>
      <c r="S52" s="7"/>
    </row>
    <row r="53" spans="1:19" x14ac:dyDescent="0.25">
      <c r="A53" s="122" t="s">
        <v>260</v>
      </c>
      <c r="B53" s="36"/>
      <c r="C53" s="36"/>
      <c r="D53" s="36"/>
      <c r="E53" s="36"/>
      <c r="Q53" s="7"/>
      <c r="R53" s="7"/>
      <c r="S53" s="7"/>
    </row>
    <row r="54" spans="1:19" x14ac:dyDescent="0.25">
      <c r="A54" s="34"/>
      <c r="B54" s="36"/>
      <c r="C54" s="36"/>
      <c r="D54" s="36"/>
      <c r="E54" s="36"/>
      <c r="Q54" s="7"/>
      <c r="R54" s="7"/>
      <c r="S54" s="7"/>
    </row>
    <row r="55" spans="1:19" x14ac:dyDescent="0.25">
      <c r="Q55" s="7"/>
      <c r="R55" s="7"/>
      <c r="S55" s="7"/>
    </row>
    <row r="56" spans="1:19" x14ac:dyDescent="0.25">
      <c r="Q56" s="7"/>
      <c r="R56" s="7"/>
      <c r="S56" s="7"/>
    </row>
    <row r="57" spans="1:19" x14ac:dyDescent="0.25">
      <c r="Q57" s="7"/>
      <c r="R57" s="7"/>
      <c r="S57" s="7"/>
    </row>
    <row r="58" spans="1:19" x14ac:dyDescent="0.25">
      <c r="Q58" s="7"/>
      <c r="R58" s="7"/>
      <c r="S58" s="7"/>
    </row>
    <row r="59" spans="1:19" x14ac:dyDescent="0.25">
      <c r="Q59" s="7"/>
      <c r="R59" s="7"/>
      <c r="S59" s="7"/>
    </row>
    <row r="60" spans="1:19" x14ac:dyDescent="0.25">
      <c r="Q60" s="7"/>
      <c r="R60" s="7"/>
      <c r="S60" s="7"/>
    </row>
    <row r="61" spans="1:19" x14ac:dyDescent="0.25">
      <c r="Q61" s="7"/>
      <c r="R61" s="7"/>
      <c r="S61" s="7"/>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Y62"/>
  <sheetViews>
    <sheetView zoomScaleNormal="100" workbookViewId="0"/>
  </sheetViews>
  <sheetFormatPr defaultRowHeight="15" x14ac:dyDescent="0.25"/>
  <cols>
    <col min="1" max="1" width="12.5703125" style="12" customWidth="1"/>
    <col min="2" max="2" width="8.42578125" style="37" customWidth="1"/>
    <col min="3" max="3" width="8.5703125" style="7" customWidth="1"/>
    <col min="4" max="4" width="11" style="3" customWidth="1"/>
    <col min="5" max="5" width="8.140625" style="3" customWidth="1"/>
    <col min="6" max="6" width="8.28515625" style="7" customWidth="1"/>
    <col min="7" max="7" width="9.140625" style="7"/>
    <col min="8" max="12" width="9.140625" style="3"/>
    <col min="13" max="13" width="12.5703125" style="12" customWidth="1"/>
    <col min="14" max="14" width="7.28515625" style="37" customWidth="1"/>
    <col min="15" max="15" width="8" style="7" customWidth="1"/>
    <col min="16" max="16" width="8.42578125" style="3" customWidth="1"/>
    <col min="17" max="17" width="8" style="7" customWidth="1"/>
    <col min="18" max="18" width="8.5703125" style="3" customWidth="1"/>
    <col min="19" max="19" width="8.28515625" style="12" customWidth="1"/>
    <col min="20" max="16384" width="9.140625" style="7"/>
  </cols>
  <sheetData>
    <row r="1" spans="1:19" x14ac:dyDescent="0.25">
      <c r="A1" s="67" t="s">
        <v>259</v>
      </c>
      <c r="B1" s="7"/>
      <c r="C1" s="3"/>
      <c r="E1" s="7"/>
      <c r="G1" s="3"/>
      <c r="L1" s="12"/>
      <c r="M1" s="37"/>
      <c r="N1" s="7"/>
      <c r="O1" s="3"/>
      <c r="P1" s="7"/>
      <c r="Q1" s="3"/>
      <c r="R1" s="12"/>
      <c r="S1" s="3"/>
    </row>
    <row r="2" spans="1:19" x14ac:dyDescent="0.25">
      <c r="A2" s="67" t="s">
        <v>270</v>
      </c>
      <c r="B2" s="7"/>
      <c r="C2" s="3"/>
      <c r="E2" s="7"/>
      <c r="G2" s="3"/>
      <c r="L2" s="12"/>
      <c r="M2" s="37"/>
      <c r="N2" s="7"/>
      <c r="O2" s="3"/>
      <c r="P2" s="7"/>
      <c r="Q2" s="3"/>
      <c r="R2" s="12"/>
      <c r="S2" s="3"/>
    </row>
    <row r="3" spans="1:19" x14ac:dyDescent="0.25">
      <c r="B3" s="7"/>
      <c r="C3" s="3"/>
      <c r="E3" s="7"/>
      <c r="G3" s="3"/>
      <c r="L3" s="12"/>
      <c r="M3" s="37"/>
      <c r="N3" s="7"/>
      <c r="O3" s="3"/>
      <c r="P3" s="7"/>
      <c r="Q3" s="3"/>
      <c r="R3" s="12"/>
      <c r="S3" s="3"/>
    </row>
    <row r="4" spans="1:19" x14ac:dyDescent="0.25">
      <c r="B4" s="5"/>
      <c r="C4" s="3"/>
    </row>
    <row r="5" spans="1:19" ht="30" x14ac:dyDescent="0.25">
      <c r="A5" s="71" t="s">
        <v>333</v>
      </c>
      <c r="B5" s="73" t="s">
        <v>181</v>
      </c>
      <c r="C5" s="73" t="s">
        <v>180</v>
      </c>
      <c r="D5" s="73" t="s">
        <v>182</v>
      </c>
    </row>
    <row r="6" spans="1:19" x14ac:dyDescent="0.25">
      <c r="A6" s="81" t="s">
        <v>166</v>
      </c>
      <c r="B6" s="89">
        <v>17.899999999999999</v>
      </c>
      <c r="C6" s="89">
        <v>19.600000000000001</v>
      </c>
      <c r="D6" s="89">
        <v>19.600000000000001</v>
      </c>
      <c r="E6" s="3" t="s">
        <v>183</v>
      </c>
    </row>
    <row r="7" spans="1:19" x14ac:dyDescent="0.25">
      <c r="A7" s="81" t="s">
        <v>160</v>
      </c>
      <c r="B7" s="89">
        <v>17.899999999999999</v>
      </c>
      <c r="C7" s="89">
        <v>20</v>
      </c>
      <c r="D7" s="89">
        <v>30.6</v>
      </c>
    </row>
    <row r="8" spans="1:19" x14ac:dyDescent="0.25">
      <c r="A8" s="81" t="s">
        <v>19</v>
      </c>
      <c r="B8" s="89">
        <v>20.100000000000001</v>
      </c>
      <c r="C8" s="89">
        <v>20</v>
      </c>
      <c r="D8" s="89">
        <v>22.5</v>
      </c>
    </row>
    <row r="9" spans="1:19" x14ac:dyDescent="0.25">
      <c r="A9" s="81" t="s">
        <v>18</v>
      </c>
      <c r="B9" s="89">
        <v>20.6</v>
      </c>
      <c r="C9" s="89">
        <v>26.1</v>
      </c>
      <c r="D9" s="89">
        <v>38.4</v>
      </c>
    </row>
    <row r="10" spans="1:19" x14ac:dyDescent="0.25">
      <c r="A10" s="81" t="s">
        <v>9</v>
      </c>
      <c r="B10" s="89">
        <v>25.4</v>
      </c>
      <c r="C10" s="89">
        <v>30</v>
      </c>
      <c r="D10" s="89">
        <v>40.200000000000003</v>
      </c>
    </row>
    <row r="11" spans="1:19" x14ac:dyDescent="0.25">
      <c r="A11" s="81" t="s">
        <v>169</v>
      </c>
      <c r="B11" s="89">
        <v>23.3</v>
      </c>
      <c r="C11" s="89">
        <v>37.6</v>
      </c>
      <c r="D11" s="89">
        <v>52.2</v>
      </c>
    </row>
    <row r="12" spans="1:19" x14ac:dyDescent="0.25">
      <c r="A12" s="81" t="s">
        <v>175</v>
      </c>
      <c r="B12" s="89">
        <v>36.200000000000003</v>
      </c>
      <c r="C12" s="89">
        <v>38.1</v>
      </c>
      <c r="D12" s="89">
        <v>44.3</v>
      </c>
    </row>
    <row r="13" spans="1:19" x14ac:dyDescent="0.25">
      <c r="A13" s="81" t="s">
        <v>6</v>
      </c>
      <c r="B13" s="89">
        <v>38.700000000000003</v>
      </c>
      <c r="C13" s="89">
        <v>38.799999999999997</v>
      </c>
      <c r="D13" s="89">
        <v>47.5</v>
      </c>
    </row>
    <row r="14" spans="1:19" x14ac:dyDescent="0.25">
      <c r="A14" s="81" t="s">
        <v>174</v>
      </c>
      <c r="B14" s="89">
        <v>42.3</v>
      </c>
      <c r="C14" s="89">
        <v>44.1</v>
      </c>
      <c r="D14" s="89">
        <v>48.1</v>
      </c>
    </row>
    <row r="15" spans="1:19" x14ac:dyDescent="0.25">
      <c r="A15" s="81" t="s">
        <v>167</v>
      </c>
      <c r="B15" s="89">
        <v>47.4</v>
      </c>
      <c r="C15" s="89">
        <v>47.3</v>
      </c>
      <c r="D15" s="89">
        <v>48.7</v>
      </c>
    </row>
    <row r="16" spans="1:19" x14ac:dyDescent="0.25">
      <c r="A16" s="81" t="s">
        <v>12</v>
      </c>
      <c r="B16" s="89">
        <v>33.5</v>
      </c>
      <c r="C16" s="89">
        <v>47.6</v>
      </c>
      <c r="D16" s="89">
        <v>58.2</v>
      </c>
    </row>
    <row r="17" spans="1:4" x14ac:dyDescent="0.25">
      <c r="A17" s="81" t="s">
        <v>154</v>
      </c>
      <c r="B17" s="89">
        <v>42.9</v>
      </c>
      <c r="C17" s="89">
        <v>49</v>
      </c>
      <c r="D17" s="89">
        <v>59</v>
      </c>
    </row>
    <row r="18" spans="1:4" x14ac:dyDescent="0.25">
      <c r="A18" s="81" t="s">
        <v>126</v>
      </c>
      <c r="B18" s="89">
        <v>38.799999999999997</v>
      </c>
      <c r="C18" s="89">
        <v>54.6</v>
      </c>
      <c r="D18" s="89">
        <v>64.400000000000006</v>
      </c>
    </row>
    <row r="19" spans="1:4" x14ac:dyDescent="0.25">
      <c r="A19" s="81" t="s">
        <v>10</v>
      </c>
      <c r="B19" s="89">
        <v>43.9</v>
      </c>
      <c r="C19" s="89">
        <v>55.5</v>
      </c>
      <c r="D19" s="89">
        <v>73.3</v>
      </c>
    </row>
    <row r="20" spans="1:4" x14ac:dyDescent="0.25">
      <c r="A20" s="81" t="s">
        <v>13</v>
      </c>
      <c r="B20" s="89">
        <v>57</v>
      </c>
      <c r="C20" s="89">
        <v>56.8</v>
      </c>
      <c r="D20" s="89">
        <v>59.4</v>
      </c>
    </row>
    <row r="21" spans="1:4" x14ac:dyDescent="0.25">
      <c r="A21" s="81" t="s">
        <v>152</v>
      </c>
      <c r="B21" s="89">
        <v>53.8</v>
      </c>
      <c r="C21" s="89">
        <v>57.3</v>
      </c>
      <c r="D21" s="89">
        <v>66.099999999999994</v>
      </c>
    </row>
    <row r="22" spans="1:4" x14ac:dyDescent="0.25">
      <c r="A22" s="81" t="s">
        <v>168</v>
      </c>
      <c r="B22" s="89">
        <v>63.6</v>
      </c>
      <c r="C22" s="89">
        <v>57.4</v>
      </c>
      <c r="D22" s="89">
        <v>57.8</v>
      </c>
    </row>
    <row r="23" spans="1:4" x14ac:dyDescent="0.25">
      <c r="A23" s="81" t="s">
        <v>17</v>
      </c>
      <c r="B23" s="89">
        <v>54.3</v>
      </c>
      <c r="C23" s="89">
        <v>57.7</v>
      </c>
      <c r="D23" s="89">
        <v>66.099999999999994</v>
      </c>
    </row>
    <row r="24" spans="1:4" x14ac:dyDescent="0.25">
      <c r="A24" s="81" t="s">
        <v>153</v>
      </c>
      <c r="B24" s="89">
        <v>47.1</v>
      </c>
      <c r="C24" s="89">
        <v>58.8</v>
      </c>
      <c r="D24" s="89">
        <v>78.900000000000006</v>
      </c>
    </row>
    <row r="25" spans="1:4" x14ac:dyDescent="0.25">
      <c r="A25" s="81" t="s">
        <v>176</v>
      </c>
      <c r="B25" s="89">
        <v>64.400000000000006</v>
      </c>
      <c r="C25" s="89">
        <v>59.8</v>
      </c>
      <c r="D25" s="89">
        <v>60.7</v>
      </c>
    </row>
    <row r="26" spans="1:4" x14ac:dyDescent="0.25">
      <c r="A26" s="81" t="s">
        <v>164</v>
      </c>
      <c r="B26" s="89">
        <v>50.3</v>
      </c>
      <c r="C26" s="89">
        <v>61.1</v>
      </c>
      <c r="D26" s="89">
        <v>71.900000000000006</v>
      </c>
    </row>
    <row r="27" spans="1:4" x14ac:dyDescent="0.25">
      <c r="A27" s="81" t="s">
        <v>16</v>
      </c>
      <c r="B27" s="89">
        <v>52.2</v>
      </c>
      <c r="C27" s="89">
        <v>62.3</v>
      </c>
      <c r="D27" s="89">
        <v>67.3</v>
      </c>
    </row>
    <row r="28" spans="1:4" x14ac:dyDescent="0.25">
      <c r="A28" s="81" t="s">
        <v>4</v>
      </c>
      <c r="B28" s="89">
        <v>57.4</v>
      </c>
      <c r="C28" s="89">
        <v>66.099999999999994</v>
      </c>
      <c r="D28" s="89">
        <v>79.400000000000006</v>
      </c>
    </row>
    <row r="29" spans="1:4" x14ac:dyDescent="0.25">
      <c r="A29" s="81" t="s">
        <v>8</v>
      </c>
      <c r="B29" s="89">
        <v>51.7</v>
      </c>
      <c r="C29" s="89">
        <v>66.8</v>
      </c>
      <c r="D29" s="89">
        <v>73.2</v>
      </c>
    </row>
    <row r="30" spans="1:4" x14ac:dyDescent="0.25">
      <c r="A30" s="81" t="s">
        <v>7</v>
      </c>
      <c r="B30" s="89">
        <v>67.400000000000006</v>
      </c>
      <c r="C30" s="89">
        <v>71.2</v>
      </c>
      <c r="D30" s="89">
        <v>78.900000000000006</v>
      </c>
    </row>
    <row r="31" spans="1:4" x14ac:dyDescent="0.25">
      <c r="A31" s="81" t="s">
        <v>163</v>
      </c>
      <c r="B31" s="89">
        <v>67</v>
      </c>
      <c r="C31" s="89">
        <v>73</v>
      </c>
      <c r="D31" s="89">
        <v>80</v>
      </c>
    </row>
    <row r="32" spans="1:4" x14ac:dyDescent="0.25">
      <c r="A32" s="81" t="s">
        <v>20</v>
      </c>
      <c r="B32" s="89">
        <v>77.099999999999994</v>
      </c>
      <c r="C32" s="89">
        <v>74.900000000000006</v>
      </c>
      <c r="D32" s="89">
        <v>84.1</v>
      </c>
    </row>
    <row r="33" spans="1:5" x14ac:dyDescent="0.25">
      <c r="A33" s="81" t="s">
        <v>14</v>
      </c>
      <c r="B33" s="89">
        <v>59.8</v>
      </c>
      <c r="C33" s="89">
        <v>75.099999999999994</v>
      </c>
      <c r="D33" s="89">
        <v>88.5</v>
      </c>
    </row>
    <row r="34" spans="1:5" x14ac:dyDescent="0.25">
      <c r="A34" s="81" t="s">
        <v>156</v>
      </c>
      <c r="B34" s="89">
        <v>69.7</v>
      </c>
      <c r="C34" s="89">
        <v>78.2</v>
      </c>
      <c r="D34" s="89">
        <v>85.4</v>
      </c>
    </row>
    <row r="35" spans="1:5" x14ac:dyDescent="0.25">
      <c r="A35" s="81" t="s">
        <v>11</v>
      </c>
      <c r="B35" s="89">
        <v>84.9</v>
      </c>
      <c r="C35" s="89">
        <v>85.9</v>
      </c>
      <c r="D35" s="89">
        <v>84.4</v>
      </c>
    </row>
    <row r="36" spans="1:5" x14ac:dyDescent="0.25">
      <c r="A36" s="81" t="s">
        <v>161</v>
      </c>
      <c r="B36" s="89">
        <v>83.6</v>
      </c>
      <c r="C36" s="89">
        <v>87.5</v>
      </c>
      <c r="D36" s="89">
        <v>92.1</v>
      </c>
    </row>
    <row r="37" spans="1:5" x14ac:dyDescent="0.25">
      <c r="A37" s="89"/>
      <c r="B37" s="89"/>
      <c r="C37" s="89"/>
      <c r="D37" s="89"/>
    </row>
    <row r="38" spans="1:5" x14ac:dyDescent="0.25">
      <c r="A38" s="89" t="s">
        <v>157</v>
      </c>
      <c r="B38" s="89">
        <v>36</v>
      </c>
      <c r="C38" s="89">
        <v>47</v>
      </c>
      <c r="D38" s="89">
        <v>54.7</v>
      </c>
      <c r="E38" s="3" t="s">
        <v>172</v>
      </c>
    </row>
    <row r="39" spans="1:5" x14ac:dyDescent="0.25">
      <c r="A39" s="89" t="s">
        <v>155</v>
      </c>
      <c r="B39" s="89">
        <v>49.3</v>
      </c>
      <c r="C39" s="89">
        <v>52.5</v>
      </c>
      <c r="D39" s="89">
        <v>60</v>
      </c>
    </row>
    <row r="40" spans="1:5" x14ac:dyDescent="0.25">
      <c r="A40" s="89" t="s">
        <v>159</v>
      </c>
      <c r="B40" s="89">
        <v>51.2</v>
      </c>
      <c r="C40" s="89">
        <v>52.9</v>
      </c>
      <c r="D40" s="89">
        <v>61</v>
      </c>
    </row>
    <row r="41" spans="1:5" x14ac:dyDescent="0.25">
      <c r="A41" s="89" t="s">
        <v>177</v>
      </c>
      <c r="B41" s="89">
        <v>53.8</v>
      </c>
      <c r="C41" s="89">
        <v>54.8</v>
      </c>
      <c r="D41" s="89">
        <v>60.9</v>
      </c>
    </row>
    <row r="42" spans="1:5" x14ac:dyDescent="0.25">
      <c r="A42" s="89" t="s">
        <v>2</v>
      </c>
      <c r="B42" s="89">
        <v>50.7</v>
      </c>
      <c r="C42" s="89">
        <v>57.2</v>
      </c>
      <c r="D42" s="89">
        <v>68.900000000000006</v>
      </c>
    </row>
    <row r="43" spans="1:5" x14ac:dyDescent="0.25">
      <c r="A43" s="89" t="s">
        <v>165</v>
      </c>
      <c r="B43" s="89">
        <v>54.8</v>
      </c>
      <c r="C43" s="89">
        <v>57.8</v>
      </c>
      <c r="D43" s="89">
        <v>64</v>
      </c>
    </row>
    <row r="44" spans="1:5" x14ac:dyDescent="0.25">
      <c r="A44" s="89" t="s">
        <v>3</v>
      </c>
      <c r="B44" s="89">
        <v>59.9</v>
      </c>
      <c r="C44" s="89">
        <v>59.5</v>
      </c>
      <c r="D44" s="89">
        <v>65.5</v>
      </c>
    </row>
    <row r="45" spans="1:5" x14ac:dyDescent="0.25">
      <c r="A45" s="89" t="s">
        <v>179</v>
      </c>
      <c r="B45" s="89">
        <v>70.8</v>
      </c>
      <c r="C45" s="89">
        <v>77.2</v>
      </c>
      <c r="D45" s="89">
        <v>83.7</v>
      </c>
    </row>
    <row r="46" spans="1:5" x14ac:dyDescent="0.25">
      <c r="A46" s="89" t="s">
        <v>162</v>
      </c>
      <c r="B46" s="89">
        <v>79.099999999999994</v>
      </c>
      <c r="C46" s="89">
        <v>81.7</v>
      </c>
      <c r="D46" s="89">
        <v>83.7</v>
      </c>
    </row>
    <row r="47" spans="1:5" x14ac:dyDescent="0.25">
      <c r="A47" s="89" t="s">
        <v>0</v>
      </c>
      <c r="B47" s="89">
        <v>82.3</v>
      </c>
      <c r="C47" s="89">
        <v>83.9</v>
      </c>
      <c r="D47" s="89">
        <v>89.6</v>
      </c>
    </row>
    <row r="48" spans="1:5" x14ac:dyDescent="0.25">
      <c r="A48" s="89" t="s">
        <v>178</v>
      </c>
      <c r="B48" s="89">
        <v>85.7</v>
      </c>
      <c r="C48" s="89">
        <v>85.5</v>
      </c>
      <c r="D48" s="89">
        <v>88.7</v>
      </c>
    </row>
    <row r="49" spans="1:25" x14ac:dyDescent="0.25">
      <c r="A49" s="89" t="s">
        <v>151</v>
      </c>
      <c r="B49" s="89">
        <v>85.3</v>
      </c>
      <c r="C49" s="89">
        <v>85.9</v>
      </c>
      <c r="D49" s="89">
        <v>87.4</v>
      </c>
    </row>
    <row r="50" spans="1:25" x14ac:dyDescent="0.25">
      <c r="A50" s="89" t="s">
        <v>1</v>
      </c>
      <c r="B50" s="89">
        <v>82.9</v>
      </c>
      <c r="C50" s="89">
        <v>86.3</v>
      </c>
      <c r="D50" s="89">
        <v>88.7</v>
      </c>
    </row>
    <row r="51" spans="1:25" x14ac:dyDescent="0.25">
      <c r="A51" s="89" t="s">
        <v>170</v>
      </c>
      <c r="B51" s="89">
        <v>93.8</v>
      </c>
      <c r="C51" s="89">
        <v>94.1</v>
      </c>
      <c r="D51" s="89">
        <v>96.7</v>
      </c>
    </row>
    <row r="52" spans="1:25" x14ac:dyDescent="0.25">
      <c r="A52" s="89"/>
      <c r="B52" s="89"/>
      <c r="C52" s="89"/>
      <c r="D52" s="89"/>
    </row>
    <row r="53" spans="1:25" x14ac:dyDescent="0.25">
      <c r="A53" s="89" t="s">
        <v>27</v>
      </c>
      <c r="B53" s="89">
        <v>60.5</v>
      </c>
      <c r="C53" s="89">
        <v>73.099999999999994</v>
      </c>
      <c r="D53" s="89">
        <v>81</v>
      </c>
      <c r="E53" s="3" t="s">
        <v>173</v>
      </c>
    </row>
    <row r="54" spans="1:25" x14ac:dyDescent="0.25">
      <c r="A54" s="89" t="s">
        <v>36</v>
      </c>
      <c r="B54" s="89">
        <v>57.4</v>
      </c>
      <c r="C54" s="89">
        <v>73.599999999999994</v>
      </c>
      <c r="D54" s="89">
        <v>86.2</v>
      </c>
    </row>
    <row r="55" spans="1:25" x14ac:dyDescent="0.25">
      <c r="A55" s="89" t="s">
        <v>107</v>
      </c>
      <c r="B55" s="89">
        <v>69.7</v>
      </c>
      <c r="C55" s="89">
        <v>76.099999999999994</v>
      </c>
      <c r="D55" s="89">
        <v>82</v>
      </c>
    </row>
    <row r="56" spans="1:25" x14ac:dyDescent="0.25">
      <c r="A56" s="89" t="s">
        <v>171</v>
      </c>
      <c r="B56" s="89">
        <v>81.099999999999994</v>
      </c>
      <c r="C56" s="89">
        <v>77.7</v>
      </c>
      <c r="D56" s="89">
        <v>78.599999999999994</v>
      </c>
    </row>
    <row r="57" spans="1:25" x14ac:dyDescent="0.25">
      <c r="A57" s="89" t="s">
        <v>33</v>
      </c>
      <c r="B57" s="89">
        <v>77.400000000000006</v>
      </c>
      <c r="C57" s="89">
        <v>83.5</v>
      </c>
      <c r="D57" s="89">
        <v>88.3</v>
      </c>
    </row>
    <row r="58" spans="1:25" x14ac:dyDescent="0.25">
      <c r="A58" s="89" t="s">
        <v>158</v>
      </c>
      <c r="B58" s="89">
        <v>85.5</v>
      </c>
      <c r="C58" s="89">
        <v>87.1</v>
      </c>
      <c r="D58" s="89">
        <v>88.6</v>
      </c>
    </row>
    <row r="59" spans="1:25" x14ac:dyDescent="0.25">
      <c r="B59" s="7"/>
      <c r="C59" s="37"/>
    </row>
    <row r="60" spans="1:25" x14ac:dyDescent="0.25">
      <c r="A60" s="67" t="s">
        <v>230</v>
      </c>
      <c r="B60" s="41"/>
      <c r="C60" s="41"/>
      <c r="D60" s="41"/>
    </row>
    <row r="61" spans="1:25" x14ac:dyDescent="0.25">
      <c r="A61" s="7" t="s">
        <v>260</v>
      </c>
      <c r="B61" s="39"/>
      <c r="C61" s="39"/>
      <c r="D61" s="39"/>
    </row>
    <row r="62" spans="1:25" s="3" customFormat="1" x14ac:dyDescent="0.25">
      <c r="A62" s="42"/>
      <c r="B62" s="40"/>
      <c r="C62" s="40"/>
      <c r="D62" s="40"/>
      <c r="F62" s="7"/>
      <c r="G62" s="7"/>
      <c r="M62" s="12"/>
      <c r="N62" s="37"/>
      <c r="O62" s="7"/>
      <c r="Q62" s="7"/>
      <c r="S62" s="12"/>
      <c r="T62" s="7"/>
      <c r="U62" s="7"/>
      <c r="V62" s="7"/>
      <c r="W62" s="7"/>
      <c r="X62" s="7"/>
      <c r="Y62" s="7"/>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20"/>
  <sheetViews>
    <sheetView zoomScaleNormal="100" workbookViewId="0"/>
  </sheetViews>
  <sheetFormatPr defaultColWidth="15.85546875" defaultRowHeight="15" x14ac:dyDescent="0.25"/>
  <cols>
    <col min="1" max="3" width="15.85546875" style="1"/>
    <col min="4" max="16384" width="15.85546875" style="7"/>
  </cols>
  <sheetData>
    <row r="1" spans="1:21" x14ac:dyDescent="0.25">
      <c r="A1" s="67" t="s">
        <v>261</v>
      </c>
    </row>
    <row r="2" spans="1:21" x14ac:dyDescent="0.25">
      <c r="A2" s="67" t="s">
        <v>270</v>
      </c>
    </row>
    <row r="4" spans="1:21" x14ac:dyDescent="0.25">
      <c r="B4" s="55"/>
      <c r="C4" s="55"/>
      <c r="D4" s="38"/>
      <c r="E4" s="38"/>
      <c r="F4" s="38"/>
      <c r="G4" s="38"/>
      <c r="H4" s="38"/>
      <c r="I4" s="3"/>
      <c r="J4" s="3"/>
    </row>
    <row r="5" spans="1:21" ht="36" customHeight="1" x14ac:dyDescent="0.25">
      <c r="A5" s="73" t="s">
        <v>361</v>
      </c>
      <c r="B5" s="73" t="s">
        <v>184</v>
      </c>
      <c r="C5" s="73" t="s">
        <v>185</v>
      </c>
      <c r="D5" s="43"/>
      <c r="E5" s="43"/>
      <c r="F5" s="43"/>
      <c r="G5" s="43"/>
      <c r="H5" s="43"/>
      <c r="I5" s="43"/>
      <c r="J5" s="43"/>
    </row>
    <row r="6" spans="1:21" x14ac:dyDescent="0.25">
      <c r="A6" s="111" t="s">
        <v>186</v>
      </c>
      <c r="B6" s="111">
        <v>46.614340057234578</v>
      </c>
      <c r="C6" s="111">
        <v>54.487257132680256</v>
      </c>
      <c r="D6" s="45"/>
      <c r="E6" s="8"/>
      <c r="F6" s="8"/>
      <c r="G6" s="44"/>
      <c r="H6" s="8"/>
      <c r="I6" s="8"/>
      <c r="J6" s="8"/>
    </row>
    <row r="7" spans="1:21" x14ac:dyDescent="0.25">
      <c r="A7" s="111"/>
      <c r="B7" s="111"/>
      <c r="C7" s="111"/>
      <c r="D7" s="45"/>
      <c r="E7" s="8"/>
      <c r="F7" s="8"/>
      <c r="G7" s="44"/>
      <c r="H7" s="8"/>
      <c r="I7" s="8"/>
      <c r="J7" s="8"/>
    </row>
    <row r="8" spans="1:21" s="46" customFormat="1" x14ac:dyDescent="0.25">
      <c r="A8" s="111" t="s">
        <v>187</v>
      </c>
      <c r="B8" s="111">
        <v>12.529901511599412</v>
      </c>
      <c r="C8" s="111">
        <v>22.886244865038478</v>
      </c>
      <c r="D8" s="47"/>
      <c r="E8" s="48"/>
      <c r="F8" s="48"/>
      <c r="G8" s="49"/>
      <c r="H8" s="48"/>
      <c r="I8" s="48"/>
      <c r="J8" s="48"/>
      <c r="K8" s="50"/>
      <c r="L8" s="50"/>
      <c r="M8" s="50"/>
      <c r="N8" s="50"/>
      <c r="O8" s="50"/>
      <c r="P8" s="50"/>
      <c r="Q8" s="50"/>
      <c r="R8" s="50"/>
      <c r="S8" s="50"/>
      <c r="T8" s="50"/>
      <c r="U8" s="50"/>
    </row>
    <row r="9" spans="1:21" s="50" customFormat="1" x14ac:dyDescent="0.25">
      <c r="A9" s="111" t="s">
        <v>5</v>
      </c>
      <c r="B9" s="111">
        <v>21.466599106657966</v>
      </c>
      <c r="C9" s="111">
        <v>26.659963177815872</v>
      </c>
      <c r="D9" s="51"/>
      <c r="E9" s="48"/>
      <c r="F9" s="48"/>
      <c r="G9" s="49"/>
      <c r="H9" s="48"/>
      <c r="I9" s="48"/>
      <c r="J9" s="48"/>
    </row>
    <row r="10" spans="1:21" s="50" customFormat="1" x14ac:dyDescent="0.25">
      <c r="A10" s="111" t="s">
        <v>188</v>
      </c>
      <c r="B10" s="111">
        <v>25.020987322769411</v>
      </c>
      <c r="C10" s="111">
        <v>40.695127246642315</v>
      </c>
      <c r="D10" s="51"/>
      <c r="E10" s="8"/>
      <c r="F10" s="8"/>
      <c r="G10" s="44"/>
      <c r="H10" s="8"/>
      <c r="I10" s="8"/>
      <c r="J10" s="8"/>
      <c r="K10" s="7"/>
      <c r="L10" s="7"/>
      <c r="M10" s="7"/>
      <c r="N10" s="7"/>
      <c r="O10" s="7"/>
      <c r="P10" s="7"/>
      <c r="Q10" s="7"/>
      <c r="R10" s="7"/>
      <c r="S10" s="7"/>
      <c r="T10" s="7"/>
      <c r="U10" s="7"/>
    </row>
    <row r="11" spans="1:21" s="50" customFormat="1" x14ac:dyDescent="0.25">
      <c r="A11" s="111" t="s">
        <v>189</v>
      </c>
      <c r="B11" s="111">
        <v>34.982237925034582</v>
      </c>
      <c r="C11" s="111">
        <v>44.006908258937777</v>
      </c>
      <c r="D11" s="45"/>
      <c r="E11" s="48"/>
      <c r="F11" s="48"/>
      <c r="G11" s="49"/>
      <c r="H11" s="48"/>
      <c r="I11" s="48"/>
      <c r="J11" s="48"/>
    </row>
    <row r="12" spans="1:21" x14ac:dyDescent="0.25">
      <c r="A12" s="111" t="s">
        <v>190</v>
      </c>
      <c r="B12" s="111">
        <v>40.346560228604254</v>
      </c>
      <c r="C12" s="111">
        <v>50.258763892828178</v>
      </c>
      <c r="D12" s="52"/>
      <c r="E12" s="48"/>
      <c r="F12" s="48"/>
      <c r="G12" s="49"/>
      <c r="H12" s="48"/>
      <c r="I12" s="48"/>
      <c r="J12" s="48"/>
      <c r="K12" s="50"/>
      <c r="L12" s="50"/>
      <c r="M12" s="50"/>
      <c r="N12" s="50"/>
      <c r="O12" s="50"/>
      <c r="P12" s="50"/>
      <c r="Q12" s="50"/>
      <c r="R12" s="50"/>
      <c r="S12" s="50"/>
      <c r="T12" s="50"/>
      <c r="U12" s="50"/>
    </row>
    <row r="13" spans="1:21" s="50" customFormat="1" x14ac:dyDescent="0.25">
      <c r="A13" s="111" t="s">
        <v>191</v>
      </c>
      <c r="B13" s="111">
        <v>52.123716663706261</v>
      </c>
      <c r="C13" s="111">
        <v>57.775802430005598</v>
      </c>
      <c r="D13" s="45"/>
      <c r="E13" s="54"/>
      <c r="F13" s="54"/>
      <c r="G13" s="53"/>
      <c r="H13" s="54"/>
      <c r="I13" s="54"/>
      <c r="J13" s="54"/>
      <c r="K13" s="46"/>
      <c r="L13" s="46"/>
      <c r="M13" s="46"/>
      <c r="N13" s="46"/>
      <c r="O13" s="46"/>
      <c r="P13" s="46"/>
      <c r="Q13" s="46"/>
      <c r="R13" s="46"/>
      <c r="S13" s="46"/>
      <c r="T13" s="46"/>
      <c r="U13" s="46"/>
    </row>
    <row r="14" spans="1:21" s="50" customFormat="1" x14ac:dyDescent="0.25">
      <c r="A14" s="111" t="s">
        <v>192</v>
      </c>
      <c r="B14" s="111">
        <v>87.425857915769555</v>
      </c>
      <c r="C14" s="111">
        <v>91.675908860126142</v>
      </c>
      <c r="D14" s="45"/>
      <c r="E14" s="48"/>
      <c r="F14" s="48"/>
      <c r="G14" s="49"/>
      <c r="H14" s="48"/>
      <c r="I14" s="48"/>
      <c r="J14" s="48"/>
    </row>
    <row r="16" spans="1:21" x14ac:dyDescent="0.25">
      <c r="A16" s="67" t="s">
        <v>230</v>
      </c>
    </row>
    <row r="17" spans="1:1" x14ac:dyDescent="0.25">
      <c r="A17" s="7" t="s">
        <v>262</v>
      </c>
    </row>
    <row r="18" spans="1:1" x14ac:dyDescent="0.25">
      <c r="A18" s="58"/>
    </row>
    <row r="19" spans="1:1" x14ac:dyDescent="0.25">
      <c r="A19" s="67" t="s">
        <v>235</v>
      </c>
    </row>
    <row r="20" spans="1:1" x14ac:dyDescent="0.25">
      <c r="A20" s="86" t="s">
        <v>322</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F12"/>
  <sheetViews>
    <sheetView zoomScaleNormal="100" workbookViewId="0"/>
  </sheetViews>
  <sheetFormatPr defaultRowHeight="15" x14ac:dyDescent="0.25"/>
  <cols>
    <col min="1" max="1" width="23.5703125" style="3" customWidth="1"/>
    <col min="2" max="2" width="13.7109375" style="5" customWidth="1"/>
    <col min="3" max="3" width="12.28515625" style="5" customWidth="1"/>
    <col min="4" max="4" width="8.28515625" style="5" customWidth="1"/>
    <col min="5" max="5" width="3.140625" style="5" customWidth="1"/>
    <col min="6" max="7" width="12.28515625" style="3" customWidth="1"/>
    <col min="8" max="8" width="9.42578125" style="3" customWidth="1"/>
    <col min="9" max="9" width="1.5703125" style="3" customWidth="1"/>
    <col min="10" max="11" width="12.28515625" style="3" customWidth="1"/>
    <col min="12" max="12" width="10.28515625" style="3" customWidth="1"/>
    <col min="13" max="13" width="1.85546875" style="3" customWidth="1"/>
    <col min="14" max="16" width="12.28515625" style="3" customWidth="1"/>
    <col min="17" max="17" width="1.7109375" style="3" customWidth="1"/>
    <col min="18" max="19" width="12.28515625" style="3" customWidth="1"/>
    <col min="20" max="20" width="9.7109375" style="3" customWidth="1"/>
    <col min="21" max="21" width="2" style="3" customWidth="1"/>
    <col min="22" max="23" width="12.28515625" style="3" customWidth="1"/>
    <col min="24" max="24" width="2.5703125" style="3" customWidth="1"/>
    <col min="25" max="28" width="12.28515625" style="3" customWidth="1"/>
    <col min="29" max="29" width="2.5703125" style="3" customWidth="1"/>
    <col min="30" max="32" width="12.28515625" style="3" customWidth="1"/>
    <col min="33" max="33" width="2.42578125" style="3" customWidth="1"/>
    <col min="34" max="35" width="12.28515625" style="3" customWidth="1"/>
    <col min="36" max="36" width="3.140625" style="3" customWidth="1"/>
    <col min="37" max="38" width="12.28515625" style="3" customWidth="1"/>
    <col min="39" max="39" width="3" style="3" customWidth="1"/>
    <col min="40" max="41" width="12.28515625" style="3" customWidth="1"/>
    <col min="42" max="42" width="2.42578125" style="3" customWidth="1"/>
    <col min="43" max="44" width="12.28515625" style="3" customWidth="1"/>
    <col min="45" max="45" width="2.28515625" style="3" customWidth="1"/>
    <col min="46" max="47" width="12.28515625" style="3" customWidth="1"/>
    <col min="48" max="48" width="2.42578125" style="3" customWidth="1"/>
    <col min="49" max="50" width="12.28515625" style="3" customWidth="1"/>
    <col min="51" max="51" width="2.140625" style="3" customWidth="1"/>
    <col min="52" max="53" width="12.28515625" style="3" customWidth="1"/>
    <col min="54" max="54" width="2.140625" style="3" customWidth="1"/>
    <col min="55" max="56" width="12.28515625" style="3" customWidth="1"/>
    <col min="57" max="57" width="2.42578125" style="3" customWidth="1"/>
    <col min="58" max="59" width="12.28515625" style="3" customWidth="1"/>
    <col min="60" max="60" width="2.5703125" style="3" customWidth="1"/>
    <col min="61" max="62" width="12.28515625" style="3" customWidth="1"/>
    <col min="63" max="63" width="2.7109375" style="3" customWidth="1"/>
    <col min="64" max="65" width="12.28515625" style="3" customWidth="1"/>
    <col min="66" max="66" width="3.140625" style="3" customWidth="1"/>
    <col min="67" max="68" width="12.28515625" style="3" customWidth="1"/>
    <col min="69" max="69" width="3.140625" style="3" customWidth="1"/>
    <col min="70" max="72" width="12.28515625" style="3" customWidth="1"/>
    <col min="73" max="73" width="2.85546875" style="3" customWidth="1"/>
    <col min="74" max="75" width="12.28515625" style="3" customWidth="1"/>
    <col min="76" max="76" width="3.28515625" style="3" customWidth="1"/>
    <col min="77" max="78" width="12.28515625" style="3" customWidth="1"/>
    <col min="79" max="79" width="2.85546875" style="3" customWidth="1"/>
    <col min="80" max="81" width="12.28515625" style="3" customWidth="1"/>
    <col min="82" max="82" width="2.85546875" style="3" customWidth="1"/>
    <col min="83" max="84" width="12.28515625" style="3" customWidth="1"/>
    <col min="85" max="16384" width="9.140625" style="7"/>
  </cols>
  <sheetData>
    <row r="1" spans="1:4" x14ac:dyDescent="0.25">
      <c r="A1" s="67" t="s">
        <v>263</v>
      </c>
    </row>
    <row r="2" spans="1:4" x14ac:dyDescent="0.25">
      <c r="A2" s="67" t="s">
        <v>270</v>
      </c>
    </row>
    <row r="4" spans="1:4" ht="30" x14ac:dyDescent="0.25">
      <c r="A4" s="73"/>
      <c r="B4" s="73" t="s">
        <v>184</v>
      </c>
      <c r="C4" s="73" t="s">
        <v>185</v>
      </c>
    </row>
    <row r="5" spans="1:4" x14ac:dyDescent="0.25">
      <c r="A5" s="71" t="s">
        <v>193</v>
      </c>
      <c r="B5" s="74">
        <v>18.464213370540282</v>
      </c>
      <c r="C5" s="74">
        <v>23.377998662083012</v>
      </c>
      <c r="D5" s="4"/>
    </row>
    <row r="6" spans="1:4" x14ac:dyDescent="0.25">
      <c r="A6" s="71" t="s">
        <v>194</v>
      </c>
      <c r="B6" s="74">
        <v>12.197873696355451</v>
      </c>
      <c r="C6" s="74">
        <v>13.590730942810689</v>
      </c>
      <c r="D6" s="4"/>
    </row>
    <row r="7" spans="1:4" x14ac:dyDescent="0.25">
      <c r="A7" s="71" t="s">
        <v>195</v>
      </c>
      <c r="B7" s="74">
        <v>6.380579350029393</v>
      </c>
      <c r="C7" s="74">
        <v>9.5129102224651785</v>
      </c>
      <c r="D7" s="4"/>
    </row>
    <row r="8" spans="1:4" x14ac:dyDescent="0.25">
      <c r="A8" s="71" t="s">
        <v>196</v>
      </c>
      <c r="B8" s="74">
        <v>6.0157508972716345</v>
      </c>
      <c r="C8" s="74">
        <v>8.1232305881974618</v>
      </c>
      <c r="D8" s="4"/>
    </row>
    <row r="9" spans="1:4" x14ac:dyDescent="0.25">
      <c r="A9" s="71" t="s">
        <v>197</v>
      </c>
      <c r="B9" s="74">
        <v>6.9109356085767857</v>
      </c>
      <c r="C9" s="74">
        <v>7.5626275084647672</v>
      </c>
      <c r="D9" s="4"/>
    </row>
    <row r="11" spans="1:4" x14ac:dyDescent="0.25">
      <c r="A11" s="67" t="s">
        <v>230</v>
      </c>
    </row>
    <row r="12" spans="1:4" x14ac:dyDescent="0.25">
      <c r="A12" s="7" t="s">
        <v>264</v>
      </c>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35"/>
  <sheetViews>
    <sheetView zoomScaleNormal="100" workbookViewId="0"/>
  </sheetViews>
  <sheetFormatPr defaultRowHeight="15" x14ac:dyDescent="0.25"/>
  <cols>
    <col min="1" max="1" width="9.140625" style="1"/>
    <col min="2" max="10" width="16.7109375" style="1" customWidth="1"/>
    <col min="11" max="16384" width="9.140625" style="7"/>
  </cols>
  <sheetData>
    <row r="1" spans="1:10" x14ac:dyDescent="0.25">
      <c r="A1" s="67" t="s">
        <v>265</v>
      </c>
    </row>
    <row r="2" spans="1:10" x14ac:dyDescent="0.25">
      <c r="A2" s="67" t="s">
        <v>270</v>
      </c>
    </row>
    <row r="4" spans="1:10" x14ac:dyDescent="0.25">
      <c r="A4" s="155" t="s">
        <v>269</v>
      </c>
      <c r="B4" s="133" t="s">
        <v>206</v>
      </c>
      <c r="C4" s="157"/>
      <c r="D4" s="157"/>
      <c r="E4" s="157"/>
      <c r="F4" s="134"/>
      <c r="G4" s="133" t="s">
        <v>207</v>
      </c>
      <c r="H4" s="157"/>
      <c r="I4" s="157"/>
      <c r="J4" s="134"/>
    </row>
    <row r="5" spans="1:10" ht="75" x14ac:dyDescent="0.25">
      <c r="A5" s="156"/>
      <c r="B5" s="73" t="s">
        <v>198</v>
      </c>
      <c r="C5" s="73" t="s">
        <v>199</v>
      </c>
      <c r="D5" s="73" t="s">
        <v>200</v>
      </c>
      <c r="E5" s="73" t="s">
        <v>201</v>
      </c>
      <c r="F5" s="73"/>
      <c r="G5" s="73" t="s">
        <v>202</v>
      </c>
      <c r="H5" s="73" t="s">
        <v>203</v>
      </c>
      <c r="I5" s="73" t="s">
        <v>204</v>
      </c>
      <c r="J5" s="73" t="s">
        <v>205</v>
      </c>
    </row>
    <row r="6" spans="1:10" x14ac:dyDescent="0.25">
      <c r="A6" s="89">
        <v>1995</v>
      </c>
      <c r="B6" s="89">
        <v>72</v>
      </c>
      <c r="C6" s="89">
        <v>57</v>
      </c>
      <c r="D6" s="89">
        <v>50</v>
      </c>
      <c r="E6" s="89">
        <v>49</v>
      </c>
      <c r="F6" s="89">
        <v>1995</v>
      </c>
      <c r="G6" s="89">
        <v>70</v>
      </c>
      <c r="H6" s="89">
        <v>69</v>
      </c>
      <c r="I6" s="89">
        <v>58</v>
      </c>
      <c r="J6" s="89">
        <v>47</v>
      </c>
    </row>
    <row r="7" spans="1:10" x14ac:dyDescent="0.25">
      <c r="A7" s="89">
        <v>1996</v>
      </c>
      <c r="B7" s="89">
        <v>72</v>
      </c>
      <c r="C7" s="89">
        <v>58</v>
      </c>
      <c r="D7" s="89">
        <v>50</v>
      </c>
      <c r="E7" s="89">
        <v>49</v>
      </c>
      <c r="F7" s="89">
        <v>1996</v>
      </c>
      <c r="G7" s="89">
        <v>71</v>
      </c>
      <c r="H7" s="89">
        <v>70</v>
      </c>
      <c r="I7" s="89">
        <v>60</v>
      </c>
      <c r="J7" s="89">
        <v>48</v>
      </c>
    </row>
    <row r="8" spans="1:10" x14ac:dyDescent="0.25">
      <c r="A8" s="89">
        <v>1997</v>
      </c>
      <c r="B8" s="89">
        <v>72</v>
      </c>
      <c r="C8" s="89">
        <v>59</v>
      </c>
      <c r="D8" s="89">
        <v>51</v>
      </c>
      <c r="E8" s="89">
        <v>50</v>
      </c>
      <c r="F8" s="89">
        <v>1997</v>
      </c>
      <c r="G8" s="89">
        <v>71</v>
      </c>
      <c r="H8" s="89">
        <v>70</v>
      </c>
      <c r="I8" s="89">
        <v>61</v>
      </c>
      <c r="J8" s="89">
        <v>48</v>
      </c>
    </row>
    <row r="9" spans="1:10" x14ac:dyDescent="0.25">
      <c r="A9" s="89">
        <v>1998</v>
      </c>
      <c r="B9" s="89">
        <v>72</v>
      </c>
      <c r="C9" s="89">
        <v>61</v>
      </c>
      <c r="D9" s="89">
        <v>51</v>
      </c>
      <c r="E9" s="89">
        <v>51</v>
      </c>
      <c r="F9" s="89">
        <v>1998</v>
      </c>
      <c r="G9" s="89">
        <v>72</v>
      </c>
      <c r="H9" s="89">
        <v>71</v>
      </c>
      <c r="I9" s="89">
        <v>62</v>
      </c>
      <c r="J9" s="89">
        <v>49</v>
      </c>
    </row>
    <row r="10" spans="1:10" x14ac:dyDescent="0.25">
      <c r="A10" s="89">
        <v>1999</v>
      </c>
      <c r="B10" s="89">
        <v>73</v>
      </c>
      <c r="C10" s="89">
        <v>62</v>
      </c>
      <c r="D10" s="89">
        <v>52</v>
      </c>
      <c r="E10" s="89">
        <v>52</v>
      </c>
      <c r="F10" s="89">
        <v>1999</v>
      </c>
      <c r="G10" s="89">
        <v>72</v>
      </c>
      <c r="H10" s="89">
        <v>71</v>
      </c>
      <c r="I10" s="89">
        <v>63</v>
      </c>
      <c r="J10" s="89">
        <v>49</v>
      </c>
    </row>
    <row r="11" spans="1:10" x14ac:dyDescent="0.25">
      <c r="A11" s="89">
        <v>2000</v>
      </c>
      <c r="B11" s="89">
        <v>74</v>
      </c>
      <c r="C11" s="89">
        <v>63</v>
      </c>
      <c r="D11" s="89">
        <v>53</v>
      </c>
      <c r="E11" s="89">
        <v>52</v>
      </c>
      <c r="F11" s="89">
        <v>2000</v>
      </c>
      <c r="G11" s="89">
        <v>72</v>
      </c>
      <c r="H11" s="89">
        <v>71</v>
      </c>
      <c r="I11" s="89">
        <v>63</v>
      </c>
      <c r="J11" s="89">
        <v>50</v>
      </c>
    </row>
    <row r="12" spans="1:10" x14ac:dyDescent="0.25">
      <c r="A12" s="89">
        <v>2001</v>
      </c>
      <c r="B12" s="89">
        <v>74</v>
      </c>
      <c r="C12" s="89">
        <v>64</v>
      </c>
      <c r="D12" s="89">
        <v>53</v>
      </c>
      <c r="E12" s="89">
        <v>52</v>
      </c>
      <c r="F12" s="89">
        <v>2001</v>
      </c>
      <c r="G12" s="89">
        <v>73</v>
      </c>
      <c r="H12" s="89">
        <v>72</v>
      </c>
      <c r="I12" s="89">
        <v>64</v>
      </c>
      <c r="J12" s="89">
        <v>51</v>
      </c>
    </row>
    <row r="13" spans="1:10" x14ac:dyDescent="0.25">
      <c r="A13" s="89">
        <v>2002</v>
      </c>
      <c r="B13" s="89">
        <v>76</v>
      </c>
      <c r="C13" s="89">
        <v>66</v>
      </c>
      <c r="D13" s="89">
        <v>54</v>
      </c>
      <c r="E13" s="89">
        <v>53</v>
      </c>
      <c r="F13" s="89">
        <v>2002</v>
      </c>
      <c r="G13" s="89">
        <v>74</v>
      </c>
      <c r="H13" s="89">
        <v>73</v>
      </c>
      <c r="I13" s="89">
        <v>64</v>
      </c>
      <c r="J13" s="89">
        <v>52</v>
      </c>
    </row>
    <row r="14" spans="1:10" x14ac:dyDescent="0.25">
      <c r="A14" s="89">
        <v>2003</v>
      </c>
      <c r="B14" s="89">
        <v>76</v>
      </c>
      <c r="C14" s="89">
        <v>67</v>
      </c>
      <c r="D14" s="89">
        <v>54</v>
      </c>
      <c r="E14" s="89">
        <v>53</v>
      </c>
      <c r="F14" s="89">
        <v>2003</v>
      </c>
      <c r="G14" s="89">
        <v>74</v>
      </c>
      <c r="H14" s="89">
        <v>73</v>
      </c>
      <c r="I14" s="89">
        <v>64</v>
      </c>
      <c r="J14" s="89">
        <v>53</v>
      </c>
    </row>
    <row r="15" spans="1:10" x14ac:dyDescent="0.25">
      <c r="A15" s="89">
        <v>2004</v>
      </c>
      <c r="B15" s="89">
        <v>76</v>
      </c>
      <c r="C15" s="89">
        <v>67</v>
      </c>
      <c r="D15" s="89">
        <v>54</v>
      </c>
      <c r="E15" s="89">
        <v>53</v>
      </c>
      <c r="F15" s="89">
        <v>2004</v>
      </c>
      <c r="G15" s="89">
        <v>75</v>
      </c>
      <c r="H15" s="89">
        <v>74</v>
      </c>
      <c r="I15" s="89">
        <v>64</v>
      </c>
      <c r="J15" s="89">
        <v>55</v>
      </c>
    </row>
    <row r="16" spans="1:10" x14ac:dyDescent="0.25">
      <c r="A16" s="89">
        <v>2005</v>
      </c>
      <c r="B16" s="89">
        <v>76</v>
      </c>
      <c r="C16" s="89">
        <v>67</v>
      </c>
      <c r="D16" s="89">
        <v>54</v>
      </c>
      <c r="E16" s="89">
        <v>53</v>
      </c>
      <c r="F16" s="89">
        <v>2005</v>
      </c>
      <c r="G16" s="89">
        <v>75</v>
      </c>
      <c r="H16" s="89">
        <v>74</v>
      </c>
      <c r="I16" s="89">
        <v>64</v>
      </c>
      <c r="J16" s="89">
        <v>56</v>
      </c>
    </row>
    <row r="17" spans="1:10" x14ac:dyDescent="0.25">
      <c r="A17" s="89">
        <v>2006</v>
      </c>
      <c r="B17" s="89">
        <v>76</v>
      </c>
      <c r="C17" s="89">
        <v>68</v>
      </c>
      <c r="D17" s="89">
        <v>54</v>
      </c>
      <c r="E17" s="89">
        <v>53</v>
      </c>
      <c r="F17" s="89">
        <v>2006</v>
      </c>
      <c r="G17" s="89">
        <v>76</v>
      </c>
      <c r="H17" s="89">
        <v>75</v>
      </c>
      <c r="I17" s="89">
        <v>64</v>
      </c>
      <c r="J17" s="89">
        <v>57</v>
      </c>
    </row>
    <row r="18" spans="1:10" x14ac:dyDescent="0.25">
      <c r="A18" s="89">
        <v>2007</v>
      </c>
      <c r="B18" s="89">
        <v>76</v>
      </c>
      <c r="C18" s="89">
        <v>69</v>
      </c>
      <c r="D18" s="89">
        <v>54</v>
      </c>
      <c r="E18" s="89">
        <v>55</v>
      </c>
      <c r="F18" s="89">
        <v>2007</v>
      </c>
      <c r="G18" s="89">
        <v>76</v>
      </c>
      <c r="H18" s="89">
        <v>75</v>
      </c>
      <c r="I18" s="89">
        <v>64</v>
      </c>
      <c r="J18" s="89">
        <v>57</v>
      </c>
    </row>
    <row r="19" spans="1:10" x14ac:dyDescent="0.25">
      <c r="A19" s="89">
        <v>2008</v>
      </c>
      <c r="B19" s="89">
        <v>76</v>
      </c>
      <c r="C19" s="89">
        <v>69</v>
      </c>
      <c r="D19" s="89">
        <v>54</v>
      </c>
      <c r="E19" s="89">
        <v>55</v>
      </c>
      <c r="F19" s="89">
        <v>2008</v>
      </c>
      <c r="G19" s="89">
        <v>76</v>
      </c>
      <c r="H19" s="89">
        <v>75</v>
      </c>
      <c r="I19" s="89">
        <v>64</v>
      </c>
      <c r="J19" s="89">
        <v>57</v>
      </c>
    </row>
    <row r="20" spans="1:10" x14ac:dyDescent="0.25">
      <c r="A20" s="89">
        <v>2009</v>
      </c>
      <c r="B20" s="89">
        <v>76</v>
      </c>
      <c r="C20" s="89">
        <v>69</v>
      </c>
      <c r="D20" s="89">
        <v>54</v>
      </c>
      <c r="E20" s="89">
        <v>55</v>
      </c>
      <c r="F20" s="89">
        <v>2009</v>
      </c>
      <c r="G20" s="89">
        <v>76</v>
      </c>
      <c r="H20" s="89">
        <v>75</v>
      </c>
      <c r="I20" s="89">
        <v>64</v>
      </c>
      <c r="J20" s="89">
        <v>57</v>
      </c>
    </row>
    <row r="21" spans="1:10" x14ac:dyDescent="0.25">
      <c r="A21" s="89">
        <v>2010</v>
      </c>
      <c r="B21" s="89">
        <v>76</v>
      </c>
      <c r="C21" s="89">
        <v>69</v>
      </c>
      <c r="D21" s="89">
        <v>54</v>
      </c>
      <c r="E21" s="89">
        <v>55</v>
      </c>
      <c r="F21" s="89">
        <v>2010</v>
      </c>
      <c r="G21" s="89">
        <v>76</v>
      </c>
      <c r="H21" s="89">
        <v>75</v>
      </c>
      <c r="I21" s="89">
        <v>64</v>
      </c>
      <c r="J21" s="89">
        <v>57</v>
      </c>
    </row>
    <row r="22" spans="1:10" x14ac:dyDescent="0.25">
      <c r="A22" s="57"/>
      <c r="B22" s="59"/>
      <c r="C22" s="59"/>
      <c r="D22" s="59"/>
      <c r="E22" s="59"/>
      <c r="F22" s="59"/>
      <c r="G22" s="59"/>
      <c r="H22" s="59"/>
    </row>
    <row r="23" spans="1:10" s="5" customFormat="1" x14ac:dyDescent="0.25">
      <c r="A23" s="67" t="s">
        <v>230</v>
      </c>
      <c r="B23" s="61"/>
      <c r="C23" s="61"/>
      <c r="D23" s="61"/>
      <c r="E23" s="61"/>
      <c r="F23" s="60"/>
      <c r="G23" s="61"/>
      <c r="H23" s="61"/>
      <c r="I23" s="61"/>
      <c r="J23" s="61"/>
    </row>
    <row r="24" spans="1:10" s="5" customFormat="1" x14ac:dyDescent="0.25">
      <c r="A24" s="7" t="s">
        <v>266</v>
      </c>
      <c r="B24" s="61"/>
      <c r="C24" s="61"/>
      <c r="D24" s="61"/>
      <c r="E24" s="61"/>
      <c r="F24" s="60"/>
      <c r="G24" s="61"/>
      <c r="H24" s="61"/>
      <c r="I24" s="61"/>
      <c r="J24" s="61"/>
    </row>
    <row r="25" spans="1:10" s="5" customFormat="1" ht="12.75" x14ac:dyDescent="0.2">
      <c r="A25" s="60"/>
      <c r="B25" s="61"/>
      <c r="C25" s="61"/>
      <c r="D25" s="61"/>
      <c r="E25" s="61"/>
      <c r="F25" s="60"/>
      <c r="G25" s="61"/>
      <c r="H25" s="61"/>
      <c r="I25" s="61"/>
      <c r="J25" s="61"/>
    </row>
    <row r="26" spans="1:10" s="6" customFormat="1" x14ac:dyDescent="0.25">
      <c r="A26" s="67" t="s">
        <v>232</v>
      </c>
      <c r="B26" s="2"/>
      <c r="C26" s="2"/>
      <c r="D26" s="2"/>
      <c r="E26" s="2"/>
      <c r="F26" s="2"/>
      <c r="G26" s="2"/>
      <c r="H26" s="2"/>
      <c r="I26" s="2"/>
      <c r="J26" s="2"/>
    </row>
    <row r="27" spans="1:10" x14ac:dyDescent="0.25">
      <c r="A27" s="7" t="s">
        <v>267</v>
      </c>
    </row>
    <row r="28" spans="1:10" x14ac:dyDescent="0.25">
      <c r="B28" s="56"/>
      <c r="C28" s="56"/>
      <c r="D28" s="56"/>
      <c r="E28" s="56"/>
    </row>
    <row r="29" spans="1:10" x14ac:dyDescent="0.25">
      <c r="A29" s="60"/>
      <c r="B29" s="61"/>
      <c r="C29" s="61"/>
      <c r="D29" s="61"/>
      <c r="E29" s="61"/>
    </row>
    <row r="30" spans="1:10" x14ac:dyDescent="0.25">
      <c r="A30" s="2"/>
      <c r="B30" s="2"/>
      <c r="C30" s="2"/>
      <c r="D30" s="2"/>
      <c r="E30" s="2"/>
    </row>
    <row r="33" spans="1:5" x14ac:dyDescent="0.25">
      <c r="B33" s="56"/>
      <c r="C33" s="56"/>
      <c r="D33" s="56"/>
      <c r="E33" s="56"/>
    </row>
    <row r="34" spans="1:5" x14ac:dyDescent="0.25">
      <c r="A34" s="60"/>
      <c r="B34" s="61"/>
      <c r="C34" s="61"/>
      <c r="D34" s="61"/>
      <c r="E34" s="61"/>
    </row>
    <row r="35" spans="1:5" x14ac:dyDescent="0.25">
      <c r="A35" s="2"/>
      <c r="B35" s="2"/>
      <c r="C35" s="2"/>
      <c r="D35" s="2"/>
      <c r="E35" s="2"/>
    </row>
  </sheetData>
  <mergeCells count="3">
    <mergeCell ref="B4:F4"/>
    <mergeCell ref="G4:J4"/>
    <mergeCell ref="A4:A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44"/>
  <sheetViews>
    <sheetView zoomScaleNormal="100" workbookViewId="0"/>
  </sheetViews>
  <sheetFormatPr defaultRowHeight="15" x14ac:dyDescent="0.25"/>
  <cols>
    <col min="1" max="1" width="16.42578125" style="70" customWidth="1"/>
    <col min="2" max="2" width="10.28515625" style="70" customWidth="1"/>
    <col min="3" max="5" width="10.28515625" style="69" customWidth="1"/>
    <col min="6" max="7" width="10.140625" style="69" customWidth="1"/>
    <col min="8" max="10" width="9.7109375" style="69" customWidth="1"/>
    <col min="11" max="16384" width="9.140625" style="69"/>
  </cols>
  <sheetData>
    <row r="1" spans="1:10" x14ac:dyDescent="0.25">
      <c r="A1" s="67" t="s">
        <v>271</v>
      </c>
      <c r="B1" s="68"/>
    </row>
    <row r="2" spans="1:10" x14ac:dyDescent="0.25">
      <c r="A2" s="67" t="s">
        <v>270</v>
      </c>
    </row>
    <row r="3" spans="1:10" x14ac:dyDescent="0.25">
      <c r="A3" s="67"/>
    </row>
    <row r="4" spans="1:10" x14ac:dyDescent="0.25">
      <c r="A4" s="71"/>
      <c r="B4" s="133" t="s">
        <v>219</v>
      </c>
      <c r="C4" s="134"/>
      <c r="D4" s="133" t="s">
        <v>220</v>
      </c>
      <c r="E4" s="134"/>
      <c r="F4" s="133" t="s">
        <v>221</v>
      </c>
      <c r="G4" s="134"/>
      <c r="H4" s="133" t="s">
        <v>216</v>
      </c>
      <c r="I4" s="134"/>
      <c r="J4" s="72"/>
    </row>
    <row r="5" spans="1:10" ht="60" x14ac:dyDescent="0.25">
      <c r="A5" s="71"/>
      <c r="B5" s="73" t="s">
        <v>217</v>
      </c>
      <c r="C5" s="73" t="s">
        <v>218</v>
      </c>
      <c r="D5" s="73" t="s">
        <v>217</v>
      </c>
      <c r="E5" s="73" t="s">
        <v>218</v>
      </c>
      <c r="F5" s="73" t="s">
        <v>217</v>
      </c>
      <c r="G5" s="73" t="s">
        <v>218</v>
      </c>
      <c r="H5" s="73" t="s">
        <v>217</v>
      </c>
      <c r="I5" s="73" t="s">
        <v>218</v>
      </c>
      <c r="J5" s="72"/>
    </row>
    <row r="6" spans="1:10" x14ac:dyDescent="0.25">
      <c r="A6" s="71" t="s">
        <v>73</v>
      </c>
      <c r="B6" s="74">
        <v>14.3</v>
      </c>
      <c r="C6" s="74">
        <v>19.100000000000001</v>
      </c>
      <c r="D6" s="74">
        <v>12.3</v>
      </c>
      <c r="E6" s="74">
        <v>14.5</v>
      </c>
      <c r="F6" s="74">
        <v>12.4</v>
      </c>
      <c r="G6" s="74">
        <v>13</v>
      </c>
      <c r="H6" s="74">
        <v>17.7</v>
      </c>
      <c r="I6" s="74">
        <v>17.899999999999999</v>
      </c>
      <c r="J6" s="72"/>
    </row>
    <row r="7" spans="1:10" x14ac:dyDescent="0.25">
      <c r="A7" s="71" t="s">
        <v>74</v>
      </c>
      <c r="B7" s="74">
        <v>20</v>
      </c>
      <c r="C7" s="74">
        <v>20.100000000000001</v>
      </c>
      <c r="D7" s="74">
        <v>17.100000000000001</v>
      </c>
      <c r="E7" s="74">
        <v>17.399999999999999</v>
      </c>
      <c r="F7" s="74">
        <v>16.8</v>
      </c>
      <c r="G7" s="74">
        <v>16.2</v>
      </c>
      <c r="H7" s="74">
        <v>19.3</v>
      </c>
      <c r="I7" s="74">
        <v>34.299999999999997</v>
      </c>
      <c r="J7" s="75"/>
    </row>
    <row r="8" spans="1:10" x14ac:dyDescent="0.25">
      <c r="A8" s="71" t="s">
        <v>75</v>
      </c>
      <c r="B8" s="74">
        <v>12.5</v>
      </c>
      <c r="C8" s="74">
        <v>14.3</v>
      </c>
      <c r="D8" s="74">
        <v>7.1</v>
      </c>
      <c r="E8" s="74">
        <v>10.199999999999999</v>
      </c>
      <c r="F8" s="74">
        <v>9.3000000000000007</v>
      </c>
      <c r="G8" s="74">
        <v>8.4</v>
      </c>
      <c r="H8" s="74">
        <v>2.7</v>
      </c>
      <c r="I8" s="74">
        <v>8.4</v>
      </c>
      <c r="J8" s="75"/>
    </row>
    <row r="9" spans="1:10" x14ac:dyDescent="0.25">
      <c r="A9" s="71" t="s">
        <v>76</v>
      </c>
      <c r="B9" s="74">
        <v>38.4</v>
      </c>
      <c r="C9" s="74">
        <v>40.5</v>
      </c>
      <c r="D9" s="74">
        <v>13.3</v>
      </c>
      <c r="E9" s="74">
        <v>11.1</v>
      </c>
      <c r="F9" s="74">
        <v>6.2</v>
      </c>
      <c r="G9" s="74">
        <v>4</v>
      </c>
      <c r="H9" s="74">
        <v>12.4</v>
      </c>
      <c r="I9" s="74">
        <v>15.6</v>
      </c>
      <c r="J9" s="75"/>
    </row>
    <row r="10" spans="1:10" ht="60" x14ac:dyDescent="0.25">
      <c r="A10" s="71" t="s">
        <v>77</v>
      </c>
      <c r="B10" s="74">
        <v>18.100000000000001</v>
      </c>
      <c r="C10" s="74">
        <v>23.5</v>
      </c>
      <c r="D10" s="74">
        <v>13.2</v>
      </c>
      <c r="E10" s="74">
        <v>15.6</v>
      </c>
      <c r="F10" s="74">
        <v>18.100000000000001</v>
      </c>
      <c r="G10" s="74">
        <v>19.2</v>
      </c>
      <c r="H10" s="74">
        <v>13.3</v>
      </c>
      <c r="I10" s="74">
        <v>16.600000000000001</v>
      </c>
      <c r="J10" s="75"/>
    </row>
    <row r="11" spans="1:10" x14ac:dyDescent="0.25">
      <c r="A11" s="71" t="s">
        <v>78</v>
      </c>
      <c r="B11" s="74">
        <v>20</v>
      </c>
      <c r="C11" s="74">
        <v>21.7</v>
      </c>
      <c r="D11" s="74">
        <v>14.6</v>
      </c>
      <c r="E11" s="74">
        <v>14.3</v>
      </c>
      <c r="F11" s="74">
        <v>22.8</v>
      </c>
      <c r="G11" s="74">
        <v>21.6</v>
      </c>
      <c r="H11" s="74">
        <v>11.2</v>
      </c>
      <c r="I11" s="74">
        <v>20.100000000000001</v>
      </c>
      <c r="J11" s="75"/>
    </row>
    <row r="12" spans="1:10" x14ac:dyDescent="0.25">
      <c r="A12" s="71" t="s">
        <v>79</v>
      </c>
      <c r="B12" s="74">
        <v>28.3</v>
      </c>
      <c r="C12" s="74">
        <v>25.1</v>
      </c>
      <c r="D12" s="74">
        <v>10.4</v>
      </c>
      <c r="E12" s="74">
        <v>12.9</v>
      </c>
      <c r="F12" s="74">
        <v>17.8</v>
      </c>
      <c r="G12" s="74">
        <v>13.4</v>
      </c>
      <c r="H12" s="74">
        <v>11.5</v>
      </c>
      <c r="I12" s="74">
        <v>10.5</v>
      </c>
      <c r="J12" s="75"/>
    </row>
    <row r="13" spans="1:10" x14ac:dyDescent="0.25">
      <c r="A13" s="71" t="s">
        <v>80</v>
      </c>
      <c r="B13" s="74">
        <v>34.6</v>
      </c>
      <c r="C13" s="74">
        <v>31.6</v>
      </c>
      <c r="D13" s="74">
        <v>21.9</v>
      </c>
      <c r="E13" s="74">
        <v>24.4</v>
      </c>
      <c r="F13" s="74">
        <v>22.2</v>
      </c>
      <c r="G13" s="74">
        <v>21.5</v>
      </c>
      <c r="H13" s="74">
        <v>15.9</v>
      </c>
      <c r="I13" s="74">
        <v>18.3</v>
      </c>
      <c r="J13" s="75"/>
    </row>
    <row r="14" spans="1:10" x14ac:dyDescent="0.25">
      <c r="A14" s="71" t="s">
        <v>81</v>
      </c>
      <c r="B14" s="74">
        <v>29</v>
      </c>
      <c r="C14" s="74">
        <v>27.7</v>
      </c>
      <c r="D14" s="74">
        <v>22.1</v>
      </c>
      <c r="E14" s="74">
        <v>22.4</v>
      </c>
      <c r="F14" s="74">
        <v>19.100000000000001</v>
      </c>
      <c r="G14" s="74">
        <v>18.3</v>
      </c>
      <c r="H14" s="74">
        <v>13.6</v>
      </c>
      <c r="I14" s="74">
        <v>15.8</v>
      </c>
      <c r="J14" s="75"/>
    </row>
    <row r="15" spans="1:10" x14ac:dyDescent="0.25">
      <c r="A15" s="71" t="s">
        <v>82</v>
      </c>
      <c r="B15" s="74">
        <v>22.4</v>
      </c>
      <c r="C15" s="74">
        <v>23.6</v>
      </c>
      <c r="D15" s="74">
        <v>12.3</v>
      </c>
      <c r="E15" s="74">
        <v>14</v>
      </c>
      <c r="F15" s="74">
        <v>9.6999999999999993</v>
      </c>
      <c r="G15" s="74">
        <v>11.5</v>
      </c>
      <c r="H15" s="74">
        <v>8</v>
      </c>
      <c r="I15" s="74">
        <v>10.5</v>
      </c>
      <c r="J15" s="75"/>
    </row>
    <row r="16" spans="1:10" x14ac:dyDescent="0.25">
      <c r="A16" s="71" t="s">
        <v>83</v>
      </c>
      <c r="B16" s="74">
        <v>19.2</v>
      </c>
      <c r="C16" s="74">
        <v>22.2</v>
      </c>
      <c r="D16" s="74">
        <v>17.2</v>
      </c>
      <c r="E16" s="74">
        <v>16.8</v>
      </c>
      <c r="F16" s="74">
        <v>19.7</v>
      </c>
      <c r="G16" s="74">
        <v>17.899999999999999</v>
      </c>
      <c r="H16" s="74">
        <v>21.1</v>
      </c>
      <c r="I16" s="74">
        <v>30.4</v>
      </c>
      <c r="J16" s="75"/>
    </row>
    <row r="17" spans="1:10" x14ac:dyDescent="0.25">
      <c r="A17" s="71" t="s">
        <v>84</v>
      </c>
      <c r="B17" s="74">
        <v>23.9</v>
      </c>
      <c r="C17" s="74">
        <v>27</v>
      </c>
      <c r="D17" s="74">
        <v>17.899999999999999</v>
      </c>
      <c r="E17" s="74">
        <v>20.399999999999999</v>
      </c>
      <c r="F17" s="74">
        <v>14.2</v>
      </c>
      <c r="G17" s="74">
        <v>15.9</v>
      </c>
      <c r="H17" s="74">
        <v>13.1</v>
      </c>
      <c r="I17" s="74">
        <v>18.7</v>
      </c>
      <c r="J17" s="75"/>
    </row>
    <row r="18" spans="1:10" x14ac:dyDescent="0.25">
      <c r="A18" s="71" t="s">
        <v>85</v>
      </c>
      <c r="B18" s="74">
        <v>9.8000000000000007</v>
      </c>
      <c r="C18" s="74">
        <v>12.7</v>
      </c>
      <c r="D18" s="74">
        <v>11.1</v>
      </c>
      <c r="E18" s="74">
        <v>13.9</v>
      </c>
      <c r="F18" s="74">
        <v>9.1</v>
      </c>
      <c r="G18" s="74">
        <v>14.6</v>
      </c>
      <c r="H18" s="74">
        <v>24.2</v>
      </c>
      <c r="I18" s="74">
        <v>33.6</v>
      </c>
      <c r="J18" s="75"/>
    </row>
    <row r="19" spans="1:10" x14ac:dyDescent="0.25">
      <c r="A19" s="71" t="s">
        <v>86</v>
      </c>
      <c r="B19" s="74">
        <v>18.899999999999999</v>
      </c>
      <c r="C19" s="74">
        <v>21.3</v>
      </c>
      <c r="D19" s="74">
        <v>18.3</v>
      </c>
      <c r="E19" s="74">
        <v>19</v>
      </c>
      <c r="F19" s="74">
        <v>21.7</v>
      </c>
      <c r="G19" s="74">
        <v>18.8</v>
      </c>
      <c r="H19" s="74">
        <v>8.5</v>
      </c>
      <c r="I19" s="74">
        <v>16.399999999999999</v>
      </c>
      <c r="J19" s="75"/>
    </row>
    <row r="20" spans="1:10" x14ac:dyDescent="0.25">
      <c r="A20" s="71" t="s">
        <v>87</v>
      </c>
      <c r="B20" s="74">
        <v>25.7</v>
      </c>
      <c r="C20" s="74">
        <v>14.4</v>
      </c>
      <c r="D20" s="74">
        <v>16.8</v>
      </c>
      <c r="E20" s="74">
        <v>16.899999999999999</v>
      </c>
      <c r="F20" s="74">
        <v>16.3</v>
      </c>
      <c r="G20" s="74">
        <v>20.399999999999999</v>
      </c>
      <c r="H20" s="74">
        <v>13.8</v>
      </c>
      <c r="I20" s="74">
        <v>21.2</v>
      </c>
      <c r="J20" s="75"/>
    </row>
    <row r="21" spans="1:10" x14ac:dyDescent="0.25">
      <c r="A21" s="71" t="s">
        <v>88</v>
      </c>
      <c r="B21" s="74">
        <v>18</v>
      </c>
      <c r="C21" s="74">
        <v>19.399999999999999</v>
      </c>
      <c r="D21" s="74">
        <v>13.6</v>
      </c>
      <c r="E21" s="74">
        <v>16.399999999999999</v>
      </c>
      <c r="F21" s="74">
        <v>13</v>
      </c>
      <c r="G21" s="74">
        <v>10.1</v>
      </c>
      <c r="H21" s="74">
        <v>3.6</v>
      </c>
      <c r="I21" s="74">
        <v>8</v>
      </c>
      <c r="J21" s="75"/>
    </row>
    <row r="22" spans="1:10" x14ac:dyDescent="0.25">
      <c r="A22" s="71" t="s">
        <v>89</v>
      </c>
      <c r="B22" s="74">
        <v>18.7</v>
      </c>
      <c r="C22" s="74">
        <v>21.1</v>
      </c>
      <c r="D22" s="74">
        <v>13.1</v>
      </c>
      <c r="E22" s="74">
        <v>13.6</v>
      </c>
      <c r="F22" s="74">
        <v>11.8</v>
      </c>
      <c r="G22" s="74">
        <v>10.8</v>
      </c>
      <c r="H22" s="74">
        <v>4.7</v>
      </c>
      <c r="I22" s="74">
        <v>6.8</v>
      </c>
      <c r="J22" s="75"/>
    </row>
    <row r="23" spans="1:10" x14ac:dyDescent="0.25">
      <c r="A23" s="71" t="s">
        <v>90</v>
      </c>
      <c r="B23" s="74">
        <v>11.8</v>
      </c>
      <c r="C23" s="74">
        <v>13.2</v>
      </c>
      <c r="D23" s="74">
        <v>11.2</v>
      </c>
      <c r="E23" s="74">
        <v>14.6</v>
      </c>
      <c r="F23" s="74">
        <v>10.5</v>
      </c>
      <c r="G23" s="74">
        <v>12.7</v>
      </c>
      <c r="H23" s="74">
        <v>19</v>
      </c>
      <c r="I23" s="74">
        <v>15.9</v>
      </c>
      <c r="J23" s="75"/>
    </row>
    <row r="24" spans="1:10" x14ac:dyDescent="0.25">
      <c r="A24" s="71" t="s">
        <v>91</v>
      </c>
      <c r="B24" s="74">
        <v>15.4</v>
      </c>
      <c r="C24" s="74">
        <v>24.4</v>
      </c>
      <c r="D24" s="74">
        <v>8</v>
      </c>
      <c r="E24" s="74">
        <v>9.8000000000000007</v>
      </c>
      <c r="F24" s="74">
        <v>8.9</v>
      </c>
      <c r="G24" s="74">
        <v>7.1</v>
      </c>
      <c r="H24" s="74">
        <v>5.5</v>
      </c>
      <c r="I24" s="74">
        <v>5.4</v>
      </c>
      <c r="J24" s="75"/>
    </row>
    <row r="25" spans="1:10" x14ac:dyDescent="0.25">
      <c r="A25" s="71" t="s">
        <v>92</v>
      </c>
      <c r="B25" s="74">
        <v>14.4</v>
      </c>
      <c r="C25" s="74">
        <v>20.8</v>
      </c>
      <c r="D25" s="74">
        <v>12.6</v>
      </c>
      <c r="E25" s="74">
        <v>14.3</v>
      </c>
      <c r="F25" s="74">
        <v>11.3</v>
      </c>
      <c r="G25" s="74">
        <v>11.1</v>
      </c>
      <c r="H25" s="74">
        <v>11.5</v>
      </c>
      <c r="I25" s="74">
        <v>17.8</v>
      </c>
      <c r="J25" s="75"/>
    </row>
    <row r="26" spans="1:10" x14ac:dyDescent="0.25">
      <c r="A26" s="71" t="s">
        <v>93</v>
      </c>
      <c r="B26" s="74">
        <v>20.7</v>
      </c>
      <c r="C26" s="74">
        <v>23</v>
      </c>
      <c r="D26" s="74">
        <v>15.9</v>
      </c>
      <c r="E26" s="74">
        <v>14.5</v>
      </c>
      <c r="F26" s="74">
        <v>17.8</v>
      </c>
      <c r="G26" s="74">
        <v>15.2</v>
      </c>
      <c r="H26" s="74">
        <v>9.4</v>
      </c>
      <c r="I26" s="74">
        <v>16.8</v>
      </c>
      <c r="J26" s="75"/>
    </row>
    <row r="27" spans="1:10" x14ac:dyDescent="0.25">
      <c r="A27" s="71" t="s">
        <v>94</v>
      </c>
      <c r="B27" s="74">
        <v>22.4</v>
      </c>
      <c r="C27" s="74">
        <v>22</v>
      </c>
      <c r="D27" s="74">
        <v>14.8</v>
      </c>
      <c r="E27" s="74">
        <v>16.100000000000001</v>
      </c>
      <c r="F27" s="74">
        <v>16.899999999999999</v>
      </c>
      <c r="G27" s="74">
        <v>17.899999999999999</v>
      </c>
      <c r="H27" s="74">
        <v>16</v>
      </c>
      <c r="I27" s="74">
        <v>18.399999999999999</v>
      </c>
      <c r="J27" s="75"/>
    </row>
    <row r="28" spans="1:10" x14ac:dyDescent="0.25">
      <c r="A28" s="71" t="s">
        <v>95</v>
      </c>
      <c r="B28" s="74">
        <v>29.5</v>
      </c>
      <c r="C28" s="74">
        <v>28.2</v>
      </c>
      <c r="D28" s="74">
        <v>21.4</v>
      </c>
      <c r="E28" s="74">
        <v>22.2</v>
      </c>
      <c r="F28" s="74">
        <v>16.8</v>
      </c>
      <c r="G28" s="74">
        <v>14.8</v>
      </c>
      <c r="H28" s="74">
        <v>9.6</v>
      </c>
      <c r="I28" s="74">
        <v>19.8</v>
      </c>
      <c r="J28" s="75"/>
    </row>
    <row r="29" spans="1:10" x14ac:dyDescent="0.25">
      <c r="A29" s="71" t="s">
        <v>96</v>
      </c>
      <c r="B29" s="74">
        <v>10.4</v>
      </c>
      <c r="C29" s="74">
        <v>12.7</v>
      </c>
      <c r="D29" s="74">
        <v>12.1</v>
      </c>
      <c r="E29" s="74">
        <v>11.3</v>
      </c>
      <c r="F29" s="74">
        <v>13.3</v>
      </c>
      <c r="G29" s="74">
        <v>13</v>
      </c>
      <c r="H29" s="74">
        <v>11.7</v>
      </c>
      <c r="I29" s="74">
        <v>25</v>
      </c>
      <c r="J29" s="75"/>
    </row>
    <row r="30" spans="1:10" x14ac:dyDescent="0.25">
      <c r="A30" s="71" t="s">
        <v>97</v>
      </c>
      <c r="B30" s="74">
        <v>13</v>
      </c>
      <c r="C30" s="74">
        <v>16</v>
      </c>
      <c r="D30" s="74">
        <v>12.4</v>
      </c>
      <c r="E30" s="74">
        <v>12.4</v>
      </c>
      <c r="F30" s="74">
        <v>10.7</v>
      </c>
      <c r="G30" s="74">
        <v>11</v>
      </c>
      <c r="H30" s="74">
        <v>5.9</v>
      </c>
      <c r="I30" s="74">
        <v>9</v>
      </c>
      <c r="J30" s="75"/>
    </row>
    <row r="31" spans="1:10" x14ac:dyDescent="0.25">
      <c r="A31" s="71" t="s">
        <v>98</v>
      </c>
      <c r="B31" s="74">
        <v>25.2</v>
      </c>
      <c r="C31" s="74">
        <v>24.5</v>
      </c>
      <c r="D31" s="74">
        <v>11</v>
      </c>
      <c r="E31" s="74">
        <v>9.3000000000000007</v>
      </c>
      <c r="F31" s="74">
        <v>13</v>
      </c>
      <c r="G31" s="74">
        <v>9</v>
      </c>
      <c r="H31" s="74">
        <v>11.9</v>
      </c>
      <c r="I31" s="74">
        <v>23.3</v>
      </c>
      <c r="J31" s="75"/>
    </row>
    <row r="32" spans="1:10" x14ac:dyDescent="0.25">
      <c r="A32" s="71" t="s">
        <v>99</v>
      </c>
      <c r="B32" s="74">
        <v>24.8</v>
      </c>
      <c r="C32" s="74">
        <v>30.3</v>
      </c>
      <c r="D32" s="74">
        <v>12</v>
      </c>
      <c r="E32" s="74">
        <v>11.5</v>
      </c>
      <c r="F32" s="74">
        <v>8.4</v>
      </c>
      <c r="G32" s="74">
        <v>7.7</v>
      </c>
      <c r="H32" s="74">
        <v>10.199999999999999</v>
      </c>
      <c r="I32" s="74">
        <v>23.5</v>
      </c>
      <c r="J32" s="75"/>
    </row>
    <row r="33" spans="1:10" x14ac:dyDescent="0.25">
      <c r="A33" s="71" t="s">
        <v>100</v>
      </c>
      <c r="B33" s="74">
        <v>25.4</v>
      </c>
      <c r="C33" s="74">
        <v>22.7</v>
      </c>
      <c r="D33" s="74">
        <v>12.9</v>
      </c>
      <c r="E33" s="74">
        <v>13.5</v>
      </c>
      <c r="F33" s="74">
        <v>15.6</v>
      </c>
      <c r="G33" s="74">
        <v>14.9</v>
      </c>
      <c r="H33" s="74">
        <v>14.5</v>
      </c>
      <c r="I33" s="74">
        <v>17.399999999999999</v>
      </c>
      <c r="J33" s="75"/>
    </row>
    <row r="34" spans="1:10" x14ac:dyDescent="0.25">
      <c r="A34" s="71" t="s">
        <v>101</v>
      </c>
      <c r="B34" s="74">
        <v>9.5</v>
      </c>
      <c r="C34" s="74">
        <v>12.4</v>
      </c>
      <c r="D34" s="74">
        <v>9.5</v>
      </c>
      <c r="E34" s="74">
        <v>7.6</v>
      </c>
      <c r="F34" s="74">
        <v>6.3</v>
      </c>
      <c r="G34" s="74">
        <v>2.7</v>
      </c>
      <c r="H34" s="74">
        <v>4.5999999999999996</v>
      </c>
      <c r="I34" s="74">
        <v>4.5</v>
      </c>
      <c r="J34" s="75"/>
    </row>
    <row r="35" spans="1:10" x14ac:dyDescent="0.25">
      <c r="A35" s="71" t="s">
        <v>102</v>
      </c>
      <c r="B35" s="74">
        <v>33.4</v>
      </c>
      <c r="C35" s="74">
        <v>35.5</v>
      </c>
      <c r="D35" s="74">
        <v>9</v>
      </c>
      <c r="E35" s="74">
        <v>8.5</v>
      </c>
      <c r="F35" s="74">
        <v>5.0999999999999996</v>
      </c>
      <c r="G35" s="74">
        <v>3.8</v>
      </c>
      <c r="H35" s="74">
        <v>3.8</v>
      </c>
      <c r="I35" s="74">
        <v>13.9</v>
      </c>
      <c r="J35" s="75"/>
    </row>
    <row r="36" spans="1:10" x14ac:dyDescent="0.25">
      <c r="A36" s="71" t="s">
        <v>103</v>
      </c>
      <c r="B36" s="74">
        <v>15</v>
      </c>
      <c r="C36" s="74">
        <v>15.1</v>
      </c>
      <c r="D36" s="74">
        <v>11.1</v>
      </c>
      <c r="E36" s="74">
        <v>11.5</v>
      </c>
      <c r="F36" s="74">
        <v>10.3</v>
      </c>
      <c r="G36" s="74">
        <v>12.8</v>
      </c>
      <c r="H36" s="74">
        <v>24.9</v>
      </c>
      <c r="I36" s="74">
        <v>34</v>
      </c>
      <c r="J36" s="75"/>
    </row>
    <row r="37" spans="1:10" x14ac:dyDescent="0.25">
      <c r="J37" s="75"/>
    </row>
    <row r="38" spans="1:10" x14ac:dyDescent="0.25">
      <c r="A38" s="67" t="s">
        <v>230</v>
      </c>
      <c r="B38" s="76"/>
      <c r="J38" s="75"/>
    </row>
    <row r="39" spans="1:10" x14ac:dyDescent="0.25">
      <c r="A39" s="7" t="s">
        <v>234</v>
      </c>
      <c r="B39" s="76"/>
      <c r="J39" s="75"/>
    </row>
    <row r="40" spans="1:10" x14ac:dyDescent="0.25">
      <c r="A40" s="77"/>
      <c r="B40" s="76"/>
      <c r="J40" s="75"/>
    </row>
    <row r="41" spans="1:10" x14ac:dyDescent="0.25">
      <c r="A41" s="67" t="s">
        <v>235</v>
      </c>
      <c r="J41" s="75"/>
    </row>
    <row r="42" spans="1:10" x14ac:dyDescent="0.25">
      <c r="A42" s="7" t="s">
        <v>236</v>
      </c>
      <c r="J42" s="75"/>
    </row>
    <row r="43" spans="1:10" x14ac:dyDescent="0.25">
      <c r="J43" s="75"/>
    </row>
    <row r="44" spans="1:10" x14ac:dyDescent="0.25">
      <c r="J44" s="75"/>
    </row>
  </sheetData>
  <mergeCells count="4">
    <mergeCell ref="B4:C4"/>
    <mergeCell ref="D4:E4"/>
    <mergeCell ref="F4:G4"/>
    <mergeCell ref="H4:I4"/>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23"/>
  <sheetViews>
    <sheetView zoomScaleNormal="100" workbookViewId="0">
      <selection activeCell="B4" sqref="B4"/>
    </sheetView>
  </sheetViews>
  <sheetFormatPr defaultRowHeight="12.75" x14ac:dyDescent="0.2"/>
  <cols>
    <col min="1" max="1" width="64.7109375" style="9" customWidth="1"/>
    <col min="2" max="2" width="21.42578125" style="9" bestFit="1" customWidth="1"/>
    <col min="3" max="3" width="23.42578125" style="9" bestFit="1" customWidth="1"/>
    <col min="4" max="4" width="13.42578125" style="9" bestFit="1" customWidth="1"/>
    <col min="5" max="5" width="22.5703125" style="9" bestFit="1" customWidth="1"/>
    <col min="6" max="16384" width="9.140625" style="9"/>
  </cols>
  <sheetData>
    <row r="1" spans="1:6" s="11" customFormat="1" ht="15" x14ac:dyDescent="0.25">
      <c r="A1" s="67" t="s">
        <v>229</v>
      </c>
    </row>
    <row r="2" spans="1:6" ht="15" x14ac:dyDescent="0.25">
      <c r="A2" s="67" t="s">
        <v>270</v>
      </c>
      <c r="B2" s="64"/>
      <c r="C2" s="64"/>
      <c r="D2" s="64"/>
      <c r="E2" s="64"/>
      <c r="F2" s="64"/>
    </row>
    <row r="3" spans="1:6" x14ac:dyDescent="0.2">
      <c r="A3" s="62"/>
      <c r="B3" s="65"/>
      <c r="C3" s="65"/>
      <c r="D3" s="65"/>
      <c r="E3" s="65"/>
      <c r="F3" s="65"/>
    </row>
    <row r="4" spans="1:6" ht="30" x14ac:dyDescent="0.25">
      <c r="A4" s="90"/>
      <c r="B4" s="90" t="s">
        <v>208</v>
      </c>
      <c r="C4" s="90" t="s">
        <v>209</v>
      </c>
      <c r="D4" s="90" t="s">
        <v>210</v>
      </c>
      <c r="E4" s="90" t="s">
        <v>211</v>
      </c>
      <c r="F4" s="7"/>
    </row>
    <row r="5" spans="1:6" ht="15" x14ac:dyDescent="0.25">
      <c r="A5" s="109" t="s">
        <v>212</v>
      </c>
      <c r="B5" s="109">
        <v>19.827586206896552</v>
      </c>
      <c r="C5" s="109">
        <v>20</v>
      </c>
      <c r="D5" s="109">
        <v>17.241379310344829</v>
      </c>
      <c r="E5" s="109">
        <v>31.896551724137932</v>
      </c>
      <c r="F5" s="7"/>
    </row>
    <row r="6" spans="1:6" ht="30" x14ac:dyDescent="0.25">
      <c r="A6" s="109" t="s">
        <v>213</v>
      </c>
      <c r="B6" s="109">
        <v>51.724137931034484</v>
      </c>
      <c r="C6" s="109">
        <v>52.173913043478258</v>
      </c>
      <c r="D6" s="109">
        <v>76.724137931034477</v>
      </c>
      <c r="E6" s="109">
        <v>62.931034482758619</v>
      </c>
      <c r="F6" s="7"/>
    </row>
    <row r="7" spans="1:6" ht="15" x14ac:dyDescent="0.25">
      <c r="A7" s="109" t="s">
        <v>214</v>
      </c>
      <c r="B7" s="109">
        <v>28.448275862068964</v>
      </c>
      <c r="C7" s="109">
        <v>27.826086956521738</v>
      </c>
      <c r="D7" s="109">
        <v>6.0344827586206895</v>
      </c>
      <c r="E7" s="109">
        <v>5.1724137931034484</v>
      </c>
      <c r="F7" s="7"/>
    </row>
    <row r="8" spans="1:6" x14ac:dyDescent="0.2">
      <c r="A8" s="62"/>
      <c r="B8" s="65"/>
      <c r="C8" s="65"/>
      <c r="D8" s="65"/>
      <c r="E8" s="65"/>
      <c r="F8" s="65"/>
    </row>
    <row r="9" spans="1:6" ht="15" x14ac:dyDescent="0.25">
      <c r="A9" s="67" t="s">
        <v>230</v>
      </c>
      <c r="B9" s="65"/>
      <c r="C9" s="65"/>
      <c r="D9" s="65"/>
      <c r="E9" s="65"/>
      <c r="F9" s="65"/>
    </row>
    <row r="10" spans="1:6" ht="15" x14ac:dyDescent="0.25">
      <c r="A10" s="7" t="s">
        <v>231</v>
      </c>
      <c r="B10" s="65"/>
      <c r="C10" s="65"/>
      <c r="D10" s="65"/>
      <c r="E10" s="65"/>
      <c r="F10" s="65"/>
    </row>
    <row r="11" spans="1:6" x14ac:dyDescent="0.2">
      <c r="A11" s="66"/>
      <c r="B11" s="65"/>
      <c r="C11" s="65"/>
      <c r="D11" s="65"/>
      <c r="E11" s="65"/>
      <c r="F11" s="65"/>
    </row>
    <row r="12" spans="1:6" ht="15" x14ac:dyDescent="0.25">
      <c r="A12" s="67" t="s">
        <v>232</v>
      </c>
    </row>
    <row r="13" spans="1:6" ht="15" x14ac:dyDescent="0.25">
      <c r="A13" s="7" t="s">
        <v>233</v>
      </c>
      <c r="F13" s="64"/>
    </row>
    <row r="14" spans="1:6" x14ac:dyDescent="0.2">
      <c r="F14" s="65"/>
    </row>
    <row r="15" spans="1:6" x14ac:dyDescent="0.2">
      <c r="F15" s="65"/>
    </row>
    <row r="16" spans="1:6" x14ac:dyDescent="0.2">
      <c r="F16" s="65"/>
    </row>
    <row r="17" spans="1:6" x14ac:dyDescent="0.2">
      <c r="A17" s="63"/>
    </row>
    <row r="18" spans="1:6" x14ac:dyDescent="0.2">
      <c r="A18" s="63"/>
    </row>
    <row r="19" spans="1:6" x14ac:dyDescent="0.2">
      <c r="A19" s="62"/>
    </row>
    <row r="20" spans="1:6" x14ac:dyDescent="0.2">
      <c r="A20" s="62"/>
      <c r="B20" s="10"/>
      <c r="C20" s="10"/>
      <c r="D20" s="10"/>
      <c r="E20" s="10"/>
      <c r="F20" s="10"/>
    </row>
    <row r="21" spans="1:6" x14ac:dyDescent="0.2">
      <c r="A21" s="62"/>
      <c r="B21" s="10"/>
      <c r="C21" s="10"/>
      <c r="D21" s="10"/>
      <c r="E21" s="10"/>
      <c r="F21" s="10"/>
    </row>
    <row r="22" spans="1:6" x14ac:dyDescent="0.2">
      <c r="A22" s="62"/>
      <c r="B22" s="10"/>
      <c r="C22" s="10"/>
      <c r="D22" s="10"/>
      <c r="E22" s="10"/>
      <c r="F22" s="10"/>
    </row>
    <row r="23" spans="1:6" x14ac:dyDescent="0.2">
      <c r="A23" s="62"/>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X45"/>
  <sheetViews>
    <sheetView zoomScaleNormal="100" workbookViewId="0"/>
  </sheetViews>
  <sheetFormatPr defaultRowHeight="15" x14ac:dyDescent="0.25"/>
  <cols>
    <col min="1" max="1" width="23.42578125" style="164" customWidth="1"/>
    <col min="2" max="2" width="16.28515625" style="131" customWidth="1"/>
    <col min="3" max="3" width="12.5703125" style="164" bestFit="1" customWidth="1"/>
    <col min="4" max="7" width="11.140625" style="131" customWidth="1"/>
    <col min="8" max="8" width="5" style="131" customWidth="1"/>
    <col min="9" max="10" width="11.42578125" style="131" customWidth="1"/>
    <col min="11" max="12" width="9.140625" style="131" customWidth="1"/>
    <col min="13" max="13" width="4.5703125" style="131" customWidth="1"/>
    <col min="14" max="15" width="11.42578125" style="131" customWidth="1"/>
    <col min="16" max="17" width="9.140625" style="131" customWidth="1"/>
    <col min="18" max="18" width="5.7109375" style="131" customWidth="1"/>
    <col min="19" max="20" width="11.42578125" style="131" customWidth="1"/>
    <col min="21" max="22" width="9.140625" style="131" customWidth="1"/>
    <col min="23" max="23" width="6.5703125" style="131" customWidth="1"/>
    <col min="24" max="24" width="11.42578125" style="131" customWidth="1"/>
    <col min="25" max="257" width="9.140625" style="164"/>
    <col min="258" max="258" width="16.28515625" style="164" customWidth="1"/>
    <col min="259" max="259" width="12.5703125" style="164" bestFit="1" customWidth="1"/>
    <col min="260" max="263" width="11.140625" style="164" customWidth="1"/>
    <col min="264" max="264" width="5" style="164" customWidth="1"/>
    <col min="265" max="266" width="11.42578125" style="164" customWidth="1"/>
    <col min="267" max="268" width="9.140625" style="164" customWidth="1"/>
    <col min="269" max="269" width="4.5703125" style="164" customWidth="1"/>
    <col min="270" max="271" width="11.42578125" style="164" customWidth="1"/>
    <col min="272" max="273" width="9.140625" style="164" customWidth="1"/>
    <col min="274" max="274" width="5.7109375" style="164" customWidth="1"/>
    <col min="275" max="276" width="11.42578125" style="164" customWidth="1"/>
    <col min="277" max="278" width="9.140625" style="164" customWidth="1"/>
    <col min="279" max="279" width="6.5703125" style="164" customWidth="1"/>
    <col min="280" max="280" width="11.42578125" style="164" customWidth="1"/>
    <col min="281" max="513" width="9.140625" style="164"/>
    <col min="514" max="514" width="16.28515625" style="164" customWidth="1"/>
    <col min="515" max="515" width="12.5703125" style="164" bestFit="1" customWidth="1"/>
    <col min="516" max="519" width="11.140625" style="164" customWidth="1"/>
    <col min="520" max="520" width="5" style="164" customWidth="1"/>
    <col min="521" max="522" width="11.42578125" style="164" customWidth="1"/>
    <col min="523" max="524" width="9.140625" style="164" customWidth="1"/>
    <col min="525" max="525" width="4.5703125" style="164" customWidth="1"/>
    <col min="526" max="527" width="11.42578125" style="164" customWidth="1"/>
    <col min="528" max="529" width="9.140625" style="164" customWidth="1"/>
    <col min="530" max="530" width="5.7109375" style="164" customWidth="1"/>
    <col min="531" max="532" width="11.42578125" style="164" customWidth="1"/>
    <col min="533" max="534" width="9.140625" style="164" customWidth="1"/>
    <col min="535" max="535" width="6.5703125" style="164" customWidth="1"/>
    <col min="536" max="536" width="11.42578125" style="164" customWidth="1"/>
    <col min="537" max="769" width="9.140625" style="164"/>
    <col min="770" max="770" width="16.28515625" style="164" customWidth="1"/>
    <col min="771" max="771" width="12.5703125" style="164" bestFit="1" customWidth="1"/>
    <col min="772" max="775" width="11.140625" style="164" customWidth="1"/>
    <col min="776" max="776" width="5" style="164" customWidth="1"/>
    <col min="777" max="778" width="11.42578125" style="164" customWidth="1"/>
    <col min="779" max="780" width="9.140625" style="164" customWidth="1"/>
    <col min="781" max="781" width="4.5703125" style="164" customWidth="1"/>
    <col min="782" max="783" width="11.42578125" style="164" customWidth="1"/>
    <col min="784" max="785" width="9.140625" style="164" customWidth="1"/>
    <col min="786" max="786" width="5.7109375" style="164" customWidth="1"/>
    <col min="787" max="788" width="11.42578125" style="164" customWidth="1"/>
    <col min="789" max="790" width="9.140625" style="164" customWidth="1"/>
    <col min="791" max="791" width="6.5703125" style="164" customWidth="1"/>
    <col min="792" max="792" width="11.42578125" style="164" customWidth="1"/>
    <col min="793" max="1025" width="9.140625" style="164"/>
    <col min="1026" max="1026" width="16.28515625" style="164" customWidth="1"/>
    <col min="1027" max="1027" width="12.5703125" style="164" bestFit="1" customWidth="1"/>
    <col min="1028" max="1031" width="11.140625" style="164" customWidth="1"/>
    <col min="1032" max="1032" width="5" style="164" customWidth="1"/>
    <col min="1033" max="1034" width="11.42578125" style="164" customWidth="1"/>
    <col min="1035" max="1036" width="9.140625" style="164" customWidth="1"/>
    <col min="1037" max="1037" width="4.5703125" style="164" customWidth="1"/>
    <col min="1038" max="1039" width="11.42578125" style="164" customWidth="1"/>
    <col min="1040" max="1041" width="9.140625" style="164" customWidth="1"/>
    <col min="1042" max="1042" width="5.7109375" style="164" customWidth="1"/>
    <col min="1043" max="1044" width="11.42578125" style="164" customWidth="1"/>
    <col min="1045" max="1046" width="9.140625" style="164" customWidth="1"/>
    <col min="1047" max="1047" width="6.5703125" style="164" customWidth="1"/>
    <col min="1048" max="1048" width="11.42578125" style="164" customWidth="1"/>
    <col min="1049" max="1281" width="9.140625" style="164"/>
    <col min="1282" max="1282" width="16.28515625" style="164" customWidth="1"/>
    <col min="1283" max="1283" width="12.5703125" style="164" bestFit="1" customWidth="1"/>
    <col min="1284" max="1287" width="11.140625" style="164" customWidth="1"/>
    <col min="1288" max="1288" width="5" style="164" customWidth="1"/>
    <col min="1289" max="1290" width="11.42578125" style="164" customWidth="1"/>
    <col min="1291" max="1292" width="9.140625" style="164" customWidth="1"/>
    <col min="1293" max="1293" width="4.5703125" style="164" customWidth="1"/>
    <col min="1294" max="1295" width="11.42578125" style="164" customWidth="1"/>
    <col min="1296" max="1297" width="9.140625" style="164" customWidth="1"/>
    <col min="1298" max="1298" width="5.7109375" style="164" customWidth="1"/>
    <col min="1299" max="1300" width="11.42578125" style="164" customWidth="1"/>
    <col min="1301" max="1302" width="9.140625" style="164" customWidth="1"/>
    <col min="1303" max="1303" width="6.5703125" style="164" customWidth="1"/>
    <col min="1304" max="1304" width="11.42578125" style="164" customWidth="1"/>
    <col min="1305" max="1537" width="9.140625" style="164"/>
    <col min="1538" max="1538" width="16.28515625" style="164" customWidth="1"/>
    <col min="1539" max="1539" width="12.5703125" style="164" bestFit="1" customWidth="1"/>
    <col min="1540" max="1543" width="11.140625" style="164" customWidth="1"/>
    <col min="1544" max="1544" width="5" style="164" customWidth="1"/>
    <col min="1545" max="1546" width="11.42578125" style="164" customWidth="1"/>
    <col min="1547" max="1548" width="9.140625" style="164" customWidth="1"/>
    <col min="1549" max="1549" width="4.5703125" style="164" customWidth="1"/>
    <col min="1550" max="1551" width="11.42578125" style="164" customWidth="1"/>
    <col min="1552" max="1553" width="9.140625" style="164" customWidth="1"/>
    <col min="1554" max="1554" width="5.7109375" style="164" customWidth="1"/>
    <col min="1555" max="1556" width="11.42578125" style="164" customWidth="1"/>
    <col min="1557" max="1558" width="9.140625" style="164" customWidth="1"/>
    <col min="1559" max="1559" width="6.5703125" style="164" customWidth="1"/>
    <col min="1560" max="1560" width="11.42578125" style="164" customWidth="1"/>
    <col min="1561" max="1793" width="9.140625" style="164"/>
    <col min="1794" max="1794" width="16.28515625" style="164" customWidth="1"/>
    <col min="1795" max="1795" width="12.5703125" style="164" bestFit="1" customWidth="1"/>
    <col min="1796" max="1799" width="11.140625" style="164" customWidth="1"/>
    <col min="1800" max="1800" width="5" style="164" customWidth="1"/>
    <col min="1801" max="1802" width="11.42578125" style="164" customWidth="1"/>
    <col min="1803" max="1804" width="9.140625" style="164" customWidth="1"/>
    <col min="1805" max="1805" width="4.5703125" style="164" customWidth="1"/>
    <col min="1806" max="1807" width="11.42578125" style="164" customWidth="1"/>
    <col min="1808" max="1809" width="9.140625" style="164" customWidth="1"/>
    <col min="1810" max="1810" width="5.7109375" style="164" customWidth="1"/>
    <col min="1811" max="1812" width="11.42578125" style="164" customWidth="1"/>
    <col min="1813" max="1814" width="9.140625" style="164" customWidth="1"/>
    <col min="1815" max="1815" width="6.5703125" style="164" customWidth="1"/>
    <col min="1816" max="1816" width="11.42578125" style="164" customWidth="1"/>
    <col min="1817" max="2049" width="9.140625" style="164"/>
    <col min="2050" max="2050" width="16.28515625" style="164" customWidth="1"/>
    <col min="2051" max="2051" width="12.5703125" style="164" bestFit="1" customWidth="1"/>
    <col min="2052" max="2055" width="11.140625" style="164" customWidth="1"/>
    <col min="2056" max="2056" width="5" style="164" customWidth="1"/>
    <col min="2057" max="2058" width="11.42578125" style="164" customWidth="1"/>
    <col min="2059" max="2060" width="9.140625" style="164" customWidth="1"/>
    <col min="2061" max="2061" width="4.5703125" style="164" customWidth="1"/>
    <col min="2062" max="2063" width="11.42578125" style="164" customWidth="1"/>
    <col min="2064" max="2065" width="9.140625" style="164" customWidth="1"/>
    <col min="2066" max="2066" width="5.7109375" style="164" customWidth="1"/>
    <col min="2067" max="2068" width="11.42578125" style="164" customWidth="1"/>
    <col min="2069" max="2070" width="9.140625" style="164" customWidth="1"/>
    <col min="2071" max="2071" width="6.5703125" style="164" customWidth="1"/>
    <col min="2072" max="2072" width="11.42578125" style="164" customWidth="1"/>
    <col min="2073" max="2305" width="9.140625" style="164"/>
    <col min="2306" max="2306" width="16.28515625" style="164" customWidth="1"/>
    <col min="2307" max="2307" width="12.5703125" style="164" bestFit="1" customWidth="1"/>
    <col min="2308" max="2311" width="11.140625" style="164" customWidth="1"/>
    <col min="2312" max="2312" width="5" style="164" customWidth="1"/>
    <col min="2313" max="2314" width="11.42578125" style="164" customWidth="1"/>
    <col min="2315" max="2316" width="9.140625" style="164" customWidth="1"/>
    <col min="2317" max="2317" width="4.5703125" style="164" customWidth="1"/>
    <col min="2318" max="2319" width="11.42578125" style="164" customWidth="1"/>
    <col min="2320" max="2321" width="9.140625" style="164" customWidth="1"/>
    <col min="2322" max="2322" width="5.7109375" style="164" customWidth="1"/>
    <col min="2323" max="2324" width="11.42578125" style="164" customWidth="1"/>
    <col min="2325" max="2326" width="9.140625" style="164" customWidth="1"/>
    <col min="2327" max="2327" width="6.5703125" style="164" customWidth="1"/>
    <col min="2328" max="2328" width="11.42578125" style="164" customWidth="1"/>
    <col min="2329" max="2561" width="9.140625" style="164"/>
    <col min="2562" max="2562" width="16.28515625" style="164" customWidth="1"/>
    <col min="2563" max="2563" width="12.5703125" style="164" bestFit="1" customWidth="1"/>
    <col min="2564" max="2567" width="11.140625" style="164" customWidth="1"/>
    <col min="2568" max="2568" width="5" style="164" customWidth="1"/>
    <col min="2569" max="2570" width="11.42578125" style="164" customWidth="1"/>
    <col min="2571" max="2572" width="9.140625" style="164" customWidth="1"/>
    <col min="2573" max="2573" width="4.5703125" style="164" customWidth="1"/>
    <col min="2574" max="2575" width="11.42578125" style="164" customWidth="1"/>
    <col min="2576" max="2577" width="9.140625" style="164" customWidth="1"/>
    <col min="2578" max="2578" width="5.7109375" style="164" customWidth="1"/>
    <col min="2579" max="2580" width="11.42578125" style="164" customWidth="1"/>
    <col min="2581" max="2582" width="9.140625" style="164" customWidth="1"/>
    <col min="2583" max="2583" width="6.5703125" style="164" customWidth="1"/>
    <col min="2584" max="2584" width="11.42578125" style="164" customWidth="1"/>
    <col min="2585" max="2817" width="9.140625" style="164"/>
    <col min="2818" max="2818" width="16.28515625" style="164" customWidth="1"/>
    <col min="2819" max="2819" width="12.5703125" style="164" bestFit="1" customWidth="1"/>
    <col min="2820" max="2823" width="11.140625" style="164" customWidth="1"/>
    <col min="2824" max="2824" width="5" style="164" customWidth="1"/>
    <col min="2825" max="2826" width="11.42578125" style="164" customWidth="1"/>
    <col min="2827" max="2828" width="9.140625" style="164" customWidth="1"/>
    <col min="2829" max="2829" width="4.5703125" style="164" customWidth="1"/>
    <col min="2830" max="2831" width="11.42578125" style="164" customWidth="1"/>
    <col min="2832" max="2833" width="9.140625" style="164" customWidth="1"/>
    <col min="2834" max="2834" width="5.7109375" style="164" customWidth="1"/>
    <col min="2835" max="2836" width="11.42578125" style="164" customWidth="1"/>
    <col min="2837" max="2838" width="9.140625" style="164" customWidth="1"/>
    <col min="2839" max="2839" width="6.5703125" style="164" customWidth="1"/>
    <col min="2840" max="2840" width="11.42578125" style="164" customWidth="1"/>
    <col min="2841" max="3073" width="9.140625" style="164"/>
    <col min="3074" max="3074" width="16.28515625" style="164" customWidth="1"/>
    <col min="3075" max="3075" width="12.5703125" style="164" bestFit="1" customWidth="1"/>
    <col min="3076" max="3079" width="11.140625" style="164" customWidth="1"/>
    <col min="3080" max="3080" width="5" style="164" customWidth="1"/>
    <col min="3081" max="3082" width="11.42578125" style="164" customWidth="1"/>
    <col min="3083" max="3084" width="9.140625" style="164" customWidth="1"/>
    <col min="3085" max="3085" width="4.5703125" style="164" customWidth="1"/>
    <col min="3086" max="3087" width="11.42578125" style="164" customWidth="1"/>
    <col min="3088" max="3089" width="9.140625" style="164" customWidth="1"/>
    <col min="3090" max="3090" width="5.7109375" style="164" customWidth="1"/>
    <col min="3091" max="3092" width="11.42578125" style="164" customWidth="1"/>
    <col min="3093" max="3094" width="9.140625" style="164" customWidth="1"/>
    <col min="3095" max="3095" width="6.5703125" style="164" customWidth="1"/>
    <col min="3096" max="3096" width="11.42578125" style="164" customWidth="1"/>
    <col min="3097" max="3329" width="9.140625" style="164"/>
    <col min="3330" max="3330" width="16.28515625" style="164" customWidth="1"/>
    <col min="3331" max="3331" width="12.5703125" style="164" bestFit="1" customWidth="1"/>
    <col min="3332" max="3335" width="11.140625" style="164" customWidth="1"/>
    <col min="3336" max="3336" width="5" style="164" customWidth="1"/>
    <col min="3337" max="3338" width="11.42578125" style="164" customWidth="1"/>
    <col min="3339" max="3340" width="9.140625" style="164" customWidth="1"/>
    <col min="3341" max="3341" width="4.5703125" style="164" customWidth="1"/>
    <col min="3342" max="3343" width="11.42578125" style="164" customWidth="1"/>
    <col min="3344" max="3345" width="9.140625" style="164" customWidth="1"/>
    <col min="3346" max="3346" width="5.7109375" style="164" customWidth="1"/>
    <col min="3347" max="3348" width="11.42578125" style="164" customWidth="1"/>
    <col min="3349" max="3350" width="9.140625" style="164" customWidth="1"/>
    <col min="3351" max="3351" width="6.5703125" style="164" customWidth="1"/>
    <col min="3352" max="3352" width="11.42578125" style="164" customWidth="1"/>
    <col min="3353" max="3585" width="9.140625" style="164"/>
    <col min="3586" max="3586" width="16.28515625" style="164" customWidth="1"/>
    <col min="3587" max="3587" width="12.5703125" style="164" bestFit="1" customWidth="1"/>
    <col min="3588" max="3591" width="11.140625" style="164" customWidth="1"/>
    <col min="3592" max="3592" width="5" style="164" customWidth="1"/>
    <col min="3593" max="3594" width="11.42578125" style="164" customWidth="1"/>
    <col min="3595" max="3596" width="9.140625" style="164" customWidth="1"/>
    <col min="3597" max="3597" width="4.5703125" style="164" customWidth="1"/>
    <col min="3598" max="3599" width="11.42578125" style="164" customWidth="1"/>
    <col min="3600" max="3601" width="9.140625" style="164" customWidth="1"/>
    <col min="3602" max="3602" width="5.7109375" style="164" customWidth="1"/>
    <col min="3603" max="3604" width="11.42578125" style="164" customWidth="1"/>
    <col min="3605" max="3606" width="9.140625" style="164" customWidth="1"/>
    <col min="3607" max="3607" width="6.5703125" style="164" customWidth="1"/>
    <col min="3608" max="3608" width="11.42578125" style="164" customWidth="1"/>
    <col min="3609" max="3841" width="9.140625" style="164"/>
    <col min="3842" max="3842" width="16.28515625" style="164" customWidth="1"/>
    <col min="3843" max="3843" width="12.5703125" style="164" bestFit="1" customWidth="1"/>
    <col min="3844" max="3847" width="11.140625" style="164" customWidth="1"/>
    <col min="3848" max="3848" width="5" style="164" customWidth="1"/>
    <col min="3849" max="3850" width="11.42578125" style="164" customWidth="1"/>
    <col min="3851" max="3852" width="9.140625" style="164" customWidth="1"/>
    <col min="3853" max="3853" width="4.5703125" style="164" customWidth="1"/>
    <col min="3854" max="3855" width="11.42578125" style="164" customWidth="1"/>
    <col min="3856" max="3857" width="9.140625" style="164" customWidth="1"/>
    <col min="3858" max="3858" width="5.7109375" style="164" customWidth="1"/>
    <col min="3859" max="3860" width="11.42578125" style="164" customWidth="1"/>
    <col min="3861" max="3862" width="9.140625" style="164" customWidth="1"/>
    <col min="3863" max="3863" width="6.5703125" style="164" customWidth="1"/>
    <col min="3864" max="3864" width="11.42578125" style="164" customWidth="1"/>
    <col min="3865" max="4097" width="9.140625" style="164"/>
    <col min="4098" max="4098" width="16.28515625" style="164" customWidth="1"/>
    <col min="4099" max="4099" width="12.5703125" style="164" bestFit="1" customWidth="1"/>
    <col min="4100" max="4103" width="11.140625" style="164" customWidth="1"/>
    <col min="4104" max="4104" width="5" style="164" customWidth="1"/>
    <col min="4105" max="4106" width="11.42578125" style="164" customWidth="1"/>
    <col min="4107" max="4108" width="9.140625" style="164" customWidth="1"/>
    <col min="4109" max="4109" width="4.5703125" style="164" customWidth="1"/>
    <col min="4110" max="4111" width="11.42578125" style="164" customWidth="1"/>
    <col min="4112" max="4113" width="9.140625" style="164" customWidth="1"/>
    <col min="4114" max="4114" width="5.7109375" style="164" customWidth="1"/>
    <col min="4115" max="4116" width="11.42578125" style="164" customWidth="1"/>
    <col min="4117" max="4118" width="9.140625" style="164" customWidth="1"/>
    <col min="4119" max="4119" width="6.5703125" style="164" customWidth="1"/>
    <col min="4120" max="4120" width="11.42578125" style="164" customWidth="1"/>
    <col min="4121" max="4353" width="9.140625" style="164"/>
    <col min="4354" max="4354" width="16.28515625" style="164" customWidth="1"/>
    <col min="4355" max="4355" width="12.5703125" style="164" bestFit="1" customWidth="1"/>
    <col min="4356" max="4359" width="11.140625" style="164" customWidth="1"/>
    <col min="4360" max="4360" width="5" style="164" customWidth="1"/>
    <col min="4361" max="4362" width="11.42578125" style="164" customWidth="1"/>
    <col min="4363" max="4364" width="9.140625" style="164" customWidth="1"/>
    <col min="4365" max="4365" width="4.5703125" style="164" customWidth="1"/>
    <col min="4366" max="4367" width="11.42578125" style="164" customWidth="1"/>
    <col min="4368" max="4369" width="9.140625" style="164" customWidth="1"/>
    <col min="4370" max="4370" width="5.7109375" style="164" customWidth="1"/>
    <col min="4371" max="4372" width="11.42578125" style="164" customWidth="1"/>
    <col min="4373" max="4374" width="9.140625" style="164" customWidth="1"/>
    <col min="4375" max="4375" width="6.5703125" style="164" customWidth="1"/>
    <col min="4376" max="4376" width="11.42578125" style="164" customWidth="1"/>
    <col min="4377" max="4609" width="9.140625" style="164"/>
    <col min="4610" max="4610" width="16.28515625" style="164" customWidth="1"/>
    <col min="4611" max="4611" width="12.5703125" style="164" bestFit="1" customWidth="1"/>
    <col min="4612" max="4615" width="11.140625" style="164" customWidth="1"/>
    <col min="4616" max="4616" width="5" style="164" customWidth="1"/>
    <col min="4617" max="4618" width="11.42578125" style="164" customWidth="1"/>
    <col min="4619" max="4620" width="9.140625" style="164" customWidth="1"/>
    <col min="4621" max="4621" width="4.5703125" style="164" customWidth="1"/>
    <col min="4622" max="4623" width="11.42578125" style="164" customWidth="1"/>
    <col min="4624" max="4625" width="9.140625" style="164" customWidth="1"/>
    <col min="4626" max="4626" width="5.7109375" style="164" customWidth="1"/>
    <col min="4627" max="4628" width="11.42578125" style="164" customWidth="1"/>
    <col min="4629" max="4630" width="9.140625" style="164" customWidth="1"/>
    <col min="4631" max="4631" width="6.5703125" style="164" customWidth="1"/>
    <col min="4632" max="4632" width="11.42578125" style="164" customWidth="1"/>
    <col min="4633" max="4865" width="9.140625" style="164"/>
    <col min="4866" max="4866" width="16.28515625" style="164" customWidth="1"/>
    <col min="4867" max="4867" width="12.5703125" style="164" bestFit="1" customWidth="1"/>
    <col min="4868" max="4871" width="11.140625" style="164" customWidth="1"/>
    <col min="4872" max="4872" width="5" style="164" customWidth="1"/>
    <col min="4873" max="4874" width="11.42578125" style="164" customWidth="1"/>
    <col min="4875" max="4876" width="9.140625" style="164" customWidth="1"/>
    <col min="4877" max="4877" width="4.5703125" style="164" customWidth="1"/>
    <col min="4878" max="4879" width="11.42578125" style="164" customWidth="1"/>
    <col min="4880" max="4881" width="9.140625" style="164" customWidth="1"/>
    <col min="4882" max="4882" width="5.7109375" style="164" customWidth="1"/>
    <col min="4883" max="4884" width="11.42578125" style="164" customWidth="1"/>
    <col min="4885" max="4886" width="9.140625" style="164" customWidth="1"/>
    <col min="4887" max="4887" width="6.5703125" style="164" customWidth="1"/>
    <col min="4888" max="4888" width="11.42578125" style="164" customWidth="1"/>
    <col min="4889" max="5121" width="9.140625" style="164"/>
    <col min="5122" max="5122" width="16.28515625" style="164" customWidth="1"/>
    <col min="5123" max="5123" width="12.5703125" style="164" bestFit="1" customWidth="1"/>
    <col min="5124" max="5127" width="11.140625" style="164" customWidth="1"/>
    <col min="5128" max="5128" width="5" style="164" customWidth="1"/>
    <col min="5129" max="5130" width="11.42578125" style="164" customWidth="1"/>
    <col min="5131" max="5132" width="9.140625" style="164" customWidth="1"/>
    <col min="5133" max="5133" width="4.5703125" style="164" customWidth="1"/>
    <col min="5134" max="5135" width="11.42578125" style="164" customWidth="1"/>
    <col min="5136" max="5137" width="9.140625" style="164" customWidth="1"/>
    <col min="5138" max="5138" width="5.7109375" style="164" customWidth="1"/>
    <col min="5139" max="5140" width="11.42578125" style="164" customWidth="1"/>
    <col min="5141" max="5142" width="9.140625" style="164" customWidth="1"/>
    <col min="5143" max="5143" width="6.5703125" style="164" customWidth="1"/>
    <col min="5144" max="5144" width="11.42578125" style="164" customWidth="1"/>
    <col min="5145" max="5377" width="9.140625" style="164"/>
    <col min="5378" max="5378" width="16.28515625" style="164" customWidth="1"/>
    <col min="5379" max="5379" width="12.5703125" style="164" bestFit="1" customWidth="1"/>
    <col min="5380" max="5383" width="11.140625" style="164" customWidth="1"/>
    <col min="5384" max="5384" width="5" style="164" customWidth="1"/>
    <col min="5385" max="5386" width="11.42578125" style="164" customWidth="1"/>
    <col min="5387" max="5388" width="9.140625" style="164" customWidth="1"/>
    <col min="5389" max="5389" width="4.5703125" style="164" customWidth="1"/>
    <col min="5390" max="5391" width="11.42578125" style="164" customWidth="1"/>
    <col min="5392" max="5393" width="9.140625" style="164" customWidth="1"/>
    <col min="5394" max="5394" width="5.7109375" style="164" customWidth="1"/>
    <col min="5395" max="5396" width="11.42578125" style="164" customWidth="1"/>
    <col min="5397" max="5398" width="9.140625" style="164" customWidth="1"/>
    <col min="5399" max="5399" width="6.5703125" style="164" customWidth="1"/>
    <col min="5400" max="5400" width="11.42578125" style="164" customWidth="1"/>
    <col min="5401" max="5633" width="9.140625" style="164"/>
    <col min="5634" max="5634" width="16.28515625" style="164" customWidth="1"/>
    <col min="5635" max="5635" width="12.5703125" style="164" bestFit="1" customWidth="1"/>
    <col min="5636" max="5639" width="11.140625" style="164" customWidth="1"/>
    <col min="5640" max="5640" width="5" style="164" customWidth="1"/>
    <col min="5641" max="5642" width="11.42578125" style="164" customWidth="1"/>
    <col min="5643" max="5644" width="9.140625" style="164" customWidth="1"/>
    <col min="5645" max="5645" width="4.5703125" style="164" customWidth="1"/>
    <col min="5646" max="5647" width="11.42578125" style="164" customWidth="1"/>
    <col min="5648" max="5649" width="9.140625" style="164" customWidth="1"/>
    <col min="5650" max="5650" width="5.7109375" style="164" customWidth="1"/>
    <col min="5651" max="5652" width="11.42578125" style="164" customWidth="1"/>
    <col min="5653" max="5654" width="9.140625" style="164" customWidth="1"/>
    <col min="5655" max="5655" width="6.5703125" style="164" customWidth="1"/>
    <col min="5656" max="5656" width="11.42578125" style="164" customWidth="1"/>
    <col min="5657" max="5889" width="9.140625" style="164"/>
    <col min="5890" max="5890" width="16.28515625" style="164" customWidth="1"/>
    <col min="5891" max="5891" width="12.5703125" style="164" bestFit="1" customWidth="1"/>
    <col min="5892" max="5895" width="11.140625" style="164" customWidth="1"/>
    <col min="5896" max="5896" width="5" style="164" customWidth="1"/>
    <col min="5897" max="5898" width="11.42578125" style="164" customWidth="1"/>
    <col min="5899" max="5900" width="9.140625" style="164" customWidth="1"/>
    <col min="5901" max="5901" width="4.5703125" style="164" customWidth="1"/>
    <col min="5902" max="5903" width="11.42578125" style="164" customWidth="1"/>
    <col min="5904" max="5905" width="9.140625" style="164" customWidth="1"/>
    <col min="5906" max="5906" width="5.7109375" style="164" customWidth="1"/>
    <col min="5907" max="5908" width="11.42578125" style="164" customWidth="1"/>
    <col min="5909" max="5910" width="9.140625" style="164" customWidth="1"/>
    <col min="5911" max="5911" width="6.5703125" style="164" customWidth="1"/>
    <col min="5912" max="5912" width="11.42578125" style="164" customWidth="1"/>
    <col min="5913" max="6145" width="9.140625" style="164"/>
    <col min="6146" max="6146" width="16.28515625" style="164" customWidth="1"/>
    <col min="6147" max="6147" width="12.5703125" style="164" bestFit="1" customWidth="1"/>
    <col min="6148" max="6151" width="11.140625" style="164" customWidth="1"/>
    <col min="6152" max="6152" width="5" style="164" customWidth="1"/>
    <col min="6153" max="6154" width="11.42578125" style="164" customWidth="1"/>
    <col min="6155" max="6156" width="9.140625" style="164" customWidth="1"/>
    <col min="6157" max="6157" width="4.5703125" style="164" customWidth="1"/>
    <col min="6158" max="6159" width="11.42578125" style="164" customWidth="1"/>
    <col min="6160" max="6161" width="9.140625" style="164" customWidth="1"/>
    <col min="6162" max="6162" width="5.7109375" style="164" customWidth="1"/>
    <col min="6163" max="6164" width="11.42578125" style="164" customWidth="1"/>
    <col min="6165" max="6166" width="9.140625" style="164" customWidth="1"/>
    <col min="6167" max="6167" width="6.5703125" style="164" customWidth="1"/>
    <col min="6168" max="6168" width="11.42578125" style="164" customWidth="1"/>
    <col min="6169" max="6401" width="9.140625" style="164"/>
    <col min="6402" max="6402" width="16.28515625" style="164" customWidth="1"/>
    <col min="6403" max="6403" width="12.5703125" style="164" bestFit="1" customWidth="1"/>
    <col min="6404" max="6407" width="11.140625" style="164" customWidth="1"/>
    <col min="6408" max="6408" width="5" style="164" customWidth="1"/>
    <col min="6409" max="6410" width="11.42578125" style="164" customWidth="1"/>
    <col min="6411" max="6412" width="9.140625" style="164" customWidth="1"/>
    <col min="6413" max="6413" width="4.5703125" style="164" customWidth="1"/>
    <col min="6414" max="6415" width="11.42578125" style="164" customWidth="1"/>
    <col min="6416" max="6417" width="9.140625" style="164" customWidth="1"/>
    <col min="6418" max="6418" width="5.7109375" style="164" customWidth="1"/>
    <col min="6419" max="6420" width="11.42578125" style="164" customWidth="1"/>
    <col min="6421" max="6422" width="9.140625" style="164" customWidth="1"/>
    <col min="6423" max="6423" width="6.5703125" style="164" customWidth="1"/>
    <col min="6424" max="6424" width="11.42578125" style="164" customWidth="1"/>
    <col min="6425" max="6657" width="9.140625" style="164"/>
    <col min="6658" max="6658" width="16.28515625" style="164" customWidth="1"/>
    <col min="6659" max="6659" width="12.5703125" style="164" bestFit="1" customWidth="1"/>
    <col min="6660" max="6663" width="11.140625" style="164" customWidth="1"/>
    <col min="6664" max="6664" width="5" style="164" customWidth="1"/>
    <col min="6665" max="6666" width="11.42578125" style="164" customWidth="1"/>
    <col min="6667" max="6668" width="9.140625" style="164" customWidth="1"/>
    <col min="6669" max="6669" width="4.5703125" style="164" customWidth="1"/>
    <col min="6670" max="6671" width="11.42578125" style="164" customWidth="1"/>
    <col min="6672" max="6673" width="9.140625" style="164" customWidth="1"/>
    <col min="6674" max="6674" width="5.7109375" style="164" customWidth="1"/>
    <col min="6675" max="6676" width="11.42578125" style="164" customWidth="1"/>
    <col min="6677" max="6678" width="9.140625" style="164" customWidth="1"/>
    <col min="6679" max="6679" width="6.5703125" style="164" customWidth="1"/>
    <col min="6680" max="6680" width="11.42578125" style="164" customWidth="1"/>
    <col min="6681" max="6913" width="9.140625" style="164"/>
    <col min="6914" max="6914" width="16.28515625" style="164" customWidth="1"/>
    <col min="6915" max="6915" width="12.5703125" style="164" bestFit="1" customWidth="1"/>
    <col min="6916" max="6919" width="11.140625" style="164" customWidth="1"/>
    <col min="6920" max="6920" width="5" style="164" customWidth="1"/>
    <col min="6921" max="6922" width="11.42578125" style="164" customWidth="1"/>
    <col min="6923" max="6924" width="9.140625" style="164" customWidth="1"/>
    <col min="6925" max="6925" width="4.5703125" style="164" customWidth="1"/>
    <col min="6926" max="6927" width="11.42578125" style="164" customWidth="1"/>
    <col min="6928" max="6929" width="9.140625" style="164" customWidth="1"/>
    <col min="6930" max="6930" width="5.7109375" style="164" customWidth="1"/>
    <col min="6931" max="6932" width="11.42578125" style="164" customWidth="1"/>
    <col min="6933" max="6934" width="9.140625" style="164" customWidth="1"/>
    <col min="6935" max="6935" width="6.5703125" style="164" customWidth="1"/>
    <col min="6936" max="6936" width="11.42578125" style="164" customWidth="1"/>
    <col min="6937" max="7169" width="9.140625" style="164"/>
    <col min="7170" max="7170" width="16.28515625" style="164" customWidth="1"/>
    <col min="7171" max="7171" width="12.5703125" style="164" bestFit="1" customWidth="1"/>
    <col min="7172" max="7175" width="11.140625" style="164" customWidth="1"/>
    <col min="7176" max="7176" width="5" style="164" customWidth="1"/>
    <col min="7177" max="7178" width="11.42578125" style="164" customWidth="1"/>
    <col min="7179" max="7180" width="9.140625" style="164" customWidth="1"/>
    <col min="7181" max="7181" width="4.5703125" style="164" customWidth="1"/>
    <col min="7182" max="7183" width="11.42578125" style="164" customWidth="1"/>
    <col min="7184" max="7185" width="9.140625" style="164" customWidth="1"/>
    <col min="7186" max="7186" width="5.7109375" style="164" customWidth="1"/>
    <col min="7187" max="7188" width="11.42578125" style="164" customWidth="1"/>
    <col min="7189" max="7190" width="9.140625" style="164" customWidth="1"/>
    <col min="7191" max="7191" width="6.5703125" style="164" customWidth="1"/>
    <col min="7192" max="7192" width="11.42578125" style="164" customWidth="1"/>
    <col min="7193" max="7425" width="9.140625" style="164"/>
    <col min="7426" max="7426" width="16.28515625" style="164" customWidth="1"/>
    <col min="7427" max="7427" width="12.5703125" style="164" bestFit="1" customWidth="1"/>
    <col min="7428" max="7431" width="11.140625" style="164" customWidth="1"/>
    <col min="7432" max="7432" width="5" style="164" customWidth="1"/>
    <col min="7433" max="7434" width="11.42578125" style="164" customWidth="1"/>
    <col min="7435" max="7436" width="9.140625" style="164" customWidth="1"/>
    <col min="7437" max="7437" width="4.5703125" style="164" customWidth="1"/>
    <col min="7438" max="7439" width="11.42578125" style="164" customWidth="1"/>
    <col min="7440" max="7441" width="9.140625" style="164" customWidth="1"/>
    <col min="7442" max="7442" width="5.7109375" style="164" customWidth="1"/>
    <col min="7443" max="7444" width="11.42578125" style="164" customWidth="1"/>
    <col min="7445" max="7446" width="9.140625" style="164" customWidth="1"/>
    <col min="7447" max="7447" width="6.5703125" style="164" customWidth="1"/>
    <col min="7448" max="7448" width="11.42578125" style="164" customWidth="1"/>
    <col min="7449" max="7681" width="9.140625" style="164"/>
    <col min="7682" max="7682" width="16.28515625" style="164" customWidth="1"/>
    <col min="7683" max="7683" width="12.5703125" style="164" bestFit="1" customWidth="1"/>
    <col min="7684" max="7687" width="11.140625" style="164" customWidth="1"/>
    <col min="7688" max="7688" width="5" style="164" customWidth="1"/>
    <col min="7689" max="7690" width="11.42578125" style="164" customWidth="1"/>
    <col min="7691" max="7692" width="9.140625" style="164" customWidth="1"/>
    <col min="7693" max="7693" width="4.5703125" style="164" customWidth="1"/>
    <col min="7694" max="7695" width="11.42578125" style="164" customWidth="1"/>
    <col min="7696" max="7697" width="9.140625" style="164" customWidth="1"/>
    <col min="7698" max="7698" width="5.7109375" style="164" customWidth="1"/>
    <col min="7699" max="7700" width="11.42578125" style="164" customWidth="1"/>
    <col min="7701" max="7702" width="9.140625" style="164" customWidth="1"/>
    <col min="7703" max="7703" width="6.5703125" style="164" customWidth="1"/>
    <col min="7704" max="7704" width="11.42578125" style="164" customWidth="1"/>
    <col min="7705" max="7937" width="9.140625" style="164"/>
    <col min="7938" max="7938" width="16.28515625" style="164" customWidth="1"/>
    <col min="7939" max="7939" width="12.5703125" style="164" bestFit="1" customWidth="1"/>
    <col min="7940" max="7943" width="11.140625" style="164" customWidth="1"/>
    <col min="7944" max="7944" width="5" style="164" customWidth="1"/>
    <col min="7945" max="7946" width="11.42578125" style="164" customWidth="1"/>
    <col min="7947" max="7948" width="9.140625" style="164" customWidth="1"/>
    <col min="7949" max="7949" width="4.5703125" style="164" customWidth="1"/>
    <col min="7950" max="7951" width="11.42578125" style="164" customWidth="1"/>
    <col min="7952" max="7953" width="9.140625" style="164" customWidth="1"/>
    <col min="7954" max="7954" width="5.7109375" style="164" customWidth="1"/>
    <col min="7955" max="7956" width="11.42578125" style="164" customWidth="1"/>
    <col min="7957" max="7958" width="9.140625" style="164" customWidth="1"/>
    <col min="7959" max="7959" width="6.5703125" style="164" customWidth="1"/>
    <col min="7960" max="7960" width="11.42578125" style="164" customWidth="1"/>
    <col min="7961" max="8193" width="9.140625" style="164"/>
    <col min="8194" max="8194" width="16.28515625" style="164" customWidth="1"/>
    <col min="8195" max="8195" width="12.5703125" style="164" bestFit="1" customWidth="1"/>
    <col min="8196" max="8199" width="11.140625" style="164" customWidth="1"/>
    <col min="8200" max="8200" width="5" style="164" customWidth="1"/>
    <col min="8201" max="8202" width="11.42578125" style="164" customWidth="1"/>
    <col min="8203" max="8204" width="9.140625" style="164" customWidth="1"/>
    <col min="8205" max="8205" width="4.5703125" style="164" customWidth="1"/>
    <col min="8206" max="8207" width="11.42578125" style="164" customWidth="1"/>
    <col min="8208" max="8209" width="9.140625" style="164" customWidth="1"/>
    <col min="8210" max="8210" width="5.7109375" style="164" customWidth="1"/>
    <col min="8211" max="8212" width="11.42578125" style="164" customWidth="1"/>
    <col min="8213" max="8214" width="9.140625" style="164" customWidth="1"/>
    <col min="8215" max="8215" width="6.5703125" style="164" customWidth="1"/>
    <col min="8216" max="8216" width="11.42578125" style="164" customWidth="1"/>
    <col min="8217" max="8449" width="9.140625" style="164"/>
    <col min="8450" max="8450" width="16.28515625" style="164" customWidth="1"/>
    <col min="8451" max="8451" width="12.5703125" style="164" bestFit="1" customWidth="1"/>
    <col min="8452" max="8455" width="11.140625" style="164" customWidth="1"/>
    <col min="8456" max="8456" width="5" style="164" customWidth="1"/>
    <col min="8457" max="8458" width="11.42578125" style="164" customWidth="1"/>
    <col min="8459" max="8460" width="9.140625" style="164" customWidth="1"/>
    <col min="8461" max="8461" width="4.5703125" style="164" customWidth="1"/>
    <col min="8462" max="8463" width="11.42578125" style="164" customWidth="1"/>
    <col min="8464" max="8465" width="9.140625" style="164" customWidth="1"/>
    <col min="8466" max="8466" width="5.7109375" style="164" customWidth="1"/>
    <col min="8467" max="8468" width="11.42578125" style="164" customWidth="1"/>
    <col min="8469" max="8470" width="9.140625" style="164" customWidth="1"/>
    <col min="8471" max="8471" width="6.5703125" style="164" customWidth="1"/>
    <col min="8472" max="8472" width="11.42578125" style="164" customWidth="1"/>
    <col min="8473" max="8705" width="9.140625" style="164"/>
    <col min="8706" max="8706" width="16.28515625" style="164" customWidth="1"/>
    <col min="8707" max="8707" width="12.5703125" style="164" bestFit="1" customWidth="1"/>
    <col min="8708" max="8711" width="11.140625" style="164" customWidth="1"/>
    <col min="8712" max="8712" width="5" style="164" customWidth="1"/>
    <col min="8713" max="8714" width="11.42578125" style="164" customWidth="1"/>
    <col min="8715" max="8716" width="9.140625" style="164" customWidth="1"/>
    <col min="8717" max="8717" width="4.5703125" style="164" customWidth="1"/>
    <col min="8718" max="8719" width="11.42578125" style="164" customWidth="1"/>
    <col min="8720" max="8721" width="9.140625" style="164" customWidth="1"/>
    <col min="8722" max="8722" width="5.7109375" style="164" customWidth="1"/>
    <col min="8723" max="8724" width="11.42578125" style="164" customWidth="1"/>
    <col min="8725" max="8726" width="9.140625" style="164" customWidth="1"/>
    <col min="8727" max="8727" width="6.5703125" style="164" customWidth="1"/>
    <col min="8728" max="8728" width="11.42578125" style="164" customWidth="1"/>
    <col min="8729" max="8961" width="9.140625" style="164"/>
    <col min="8962" max="8962" width="16.28515625" style="164" customWidth="1"/>
    <col min="8963" max="8963" width="12.5703125" style="164" bestFit="1" customWidth="1"/>
    <col min="8964" max="8967" width="11.140625" style="164" customWidth="1"/>
    <col min="8968" max="8968" width="5" style="164" customWidth="1"/>
    <col min="8969" max="8970" width="11.42578125" style="164" customWidth="1"/>
    <col min="8971" max="8972" width="9.140625" style="164" customWidth="1"/>
    <col min="8973" max="8973" width="4.5703125" style="164" customWidth="1"/>
    <col min="8974" max="8975" width="11.42578125" style="164" customWidth="1"/>
    <col min="8976" max="8977" width="9.140625" style="164" customWidth="1"/>
    <col min="8978" max="8978" width="5.7109375" style="164" customWidth="1"/>
    <col min="8979" max="8980" width="11.42578125" style="164" customWidth="1"/>
    <col min="8981" max="8982" width="9.140625" style="164" customWidth="1"/>
    <col min="8983" max="8983" width="6.5703125" style="164" customWidth="1"/>
    <col min="8984" max="8984" width="11.42578125" style="164" customWidth="1"/>
    <col min="8985" max="9217" width="9.140625" style="164"/>
    <col min="9218" max="9218" width="16.28515625" style="164" customWidth="1"/>
    <col min="9219" max="9219" width="12.5703125" style="164" bestFit="1" customWidth="1"/>
    <col min="9220" max="9223" width="11.140625" style="164" customWidth="1"/>
    <col min="9224" max="9224" width="5" style="164" customWidth="1"/>
    <col min="9225" max="9226" width="11.42578125" style="164" customWidth="1"/>
    <col min="9227" max="9228" width="9.140625" style="164" customWidth="1"/>
    <col min="9229" max="9229" width="4.5703125" style="164" customWidth="1"/>
    <col min="9230" max="9231" width="11.42578125" style="164" customWidth="1"/>
    <col min="9232" max="9233" width="9.140625" style="164" customWidth="1"/>
    <col min="9234" max="9234" width="5.7109375" style="164" customWidth="1"/>
    <col min="9235" max="9236" width="11.42578125" style="164" customWidth="1"/>
    <col min="9237" max="9238" width="9.140625" style="164" customWidth="1"/>
    <col min="9239" max="9239" width="6.5703125" style="164" customWidth="1"/>
    <col min="9240" max="9240" width="11.42578125" style="164" customWidth="1"/>
    <col min="9241" max="9473" width="9.140625" style="164"/>
    <col min="9474" max="9474" width="16.28515625" style="164" customWidth="1"/>
    <col min="9475" max="9475" width="12.5703125" style="164" bestFit="1" customWidth="1"/>
    <col min="9476" max="9479" width="11.140625" style="164" customWidth="1"/>
    <col min="9480" max="9480" width="5" style="164" customWidth="1"/>
    <col min="9481" max="9482" width="11.42578125" style="164" customWidth="1"/>
    <col min="9483" max="9484" width="9.140625" style="164" customWidth="1"/>
    <col min="9485" max="9485" width="4.5703125" style="164" customWidth="1"/>
    <col min="9486" max="9487" width="11.42578125" style="164" customWidth="1"/>
    <col min="9488" max="9489" width="9.140625" style="164" customWidth="1"/>
    <col min="9490" max="9490" width="5.7109375" style="164" customWidth="1"/>
    <col min="9491" max="9492" width="11.42578125" style="164" customWidth="1"/>
    <col min="9493" max="9494" width="9.140625" style="164" customWidth="1"/>
    <col min="9495" max="9495" width="6.5703125" style="164" customWidth="1"/>
    <col min="9496" max="9496" width="11.42578125" style="164" customWidth="1"/>
    <col min="9497" max="9729" width="9.140625" style="164"/>
    <col min="9730" max="9730" width="16.28515625" style="164" customWidth="1"/>
    <col min="9731" max="9731" width="12.5703125" style="164" bestFit="1" customWidth="1"/>
    <col min="9732" max="9735" width="11.140625" style="164" customWidth="1"/>
    <col min="9736" max="9736" width="5" style="164" customWidth="1"/>
    <col min="9737" max="9738" width="11.42578125" style="164" customWidth="1"/>
    <col min="9739" max="9740" width="9.140625" style="164" customWidth="1"/>
    <col min="9741" max="9741" width="4.5703125" style="164" customWidth="1"/>
    <col min="9742" max="9743" width="11.42578125" style="164" customWidth="1"/>
    <col min="9744" max="9745" width="9.140625" style="164" customWidth="1"/>
    <col min="9746" max="9746" width="5.7109375" style="164" customWidth="1"/>
    <col min="9747" max="9748" width="11.42578125" style="164" customWidth="1"/>
    <col min="9749" max="9750" width="9.140625" style="164" customWidth="1"/>
    <col min="9751" max="9751" width="6.5703125" style="164" customWidth="1"/>
    <col min="9752" max="9752" width="11.42578125" style="164" customWidth="1"/>
    <col min="9753" max="9985" width="9.140625" style="164"/>
    <col min="9986" max="9986" width="16.28515625" style="164" customWidth="1"/>
    <col min="9987" max="9987" width="12.5703125" style="164" bestFit="1" customWidth="1"/>
    <col min="9988" max="9991" width="11.140625" style="164" customWidth="1"/>
    <col min="9992" max="9992" width="5" style="164" customWidth="1"/>
    <col min="9993" max="9994" width="11.42578125" style="164" customWidth="1"/>
    <col min="9995" max="9996" width="9.140625" style="164" customWidth="1"/>
    <col min="9997" max="9997" width="4.5703125" style="164" customWidth="1"/>
    <col min="9998" max="9999" width="11.42578125" style="164" customWidth="1"/>
    <col min="10000" max="10001" width="9.140625" style="164" customWidth="1"/>
    <col min="10002" max="10002" width="5.7109375" style="164" customWidth="1"/>
    <col min="10003" max="10004" width="11.42578125" style="164" customWidth="1"/>
    <col min="10005" max="10006" width="9.140625" style="164" customWidth="1"/>
    <col min="10007" max="10007" width="6.5703125" style="164" customWidth="1"/>
    <col min="10008" max="10008" width="11.42578125" style="164" customWidth="1"/>
    <col min="10009" max="10241" width="9.140625" style="164"/>
    <col min="10242" max="10242" width="16.28515625" style="164" customWidth="1"/>
    <col min="10243" max="10243" width="12.5703125" style="164" bestFit="1" customWidth="1"/>
    <col min="10244" max="10247" width="11.140625" style="164" customWidth="1"/>
    <col min="10248" max="10248" width="5" style="164" customWidth="1"/>
    <col min="10249" max="10250" width="11.42578125" style="164" customWidth="1"/>
    <col min="10251" max="10252" width="9.140625" style="164" customWidth="1"/>
    <col min="10253" max="10253" width="4.5703125" style="164" customWidth="1"/>
    <col min="10254" max="10255" width="11.42578125" style="164" customWidth="1"/>
    <col min="10256" max="10257" width="9.140625" style="164" customWidth="1"/>
    <col min="10258" max="10258" width="5.7109375" style="164" customWidth="1"/>
    <col min="10259" max="10260" width="11.42578125" style="164" customWidth="1"/>
    <col min="10261" max="10262" width="9.140625" style="164" customWidth="1"/>
    <col min="10263" max="10263" width="6.5703125" style="164" customWidth="1"/>
    <col min="10264" max="10264" width="11.42578125" style="164" customWidth="1"/>
    <col min="10265" max="10497" width="9.140625" style="164"/>
    <col min="10498" max="10498" width="16.28515625" style="164" customWidth="1"/>
    <col min="10499" max="10499" width="12.5703125" style="164" bestFit="1" customWidth="1"/>
    <col min="10500" max="10503" width="11.140625" style="164" customWidth="1"/>
    <col min="10504" max="10504" width="5" style="164" customWidth="1"/>
    <col min="10505" max="10506" width="11.42578125" style="164" customWidth="1"/>
    <col min="10507" max="10508" width="9.140625" style="164" customWidth="1"/>
    <col min="10509" max="10509" width="4.5703125" style="164" customWidth="1"/>
    <col min="10510" max="10511" width="11.42578125" style="164" customWidth="1"/>
    <col min="10512" max="10513" width="9.140625" style="164" customWidth="1"/>
    <col min="10514" max="10514" width="5.7109375" style="164" customWidth="1"/>
    <col min="10515" max="10516" width="11.42578125" style="164" customWidth="1"/>
    <col min="10517" max="10518" width="9.140625" style="164" customWidth="1"/>
    <col min="10519" max="10519" width="6.5703125" style="164" customWidth="1"/>
    <col min="10520" max="10520" width="11.42578125" style="164" customWidth="1"/>
    <col min="10521" max="10753" width="9.140625" style="164"/>
    <col min="10754" max="10754" width="16.28515625" style="164" customWidth="1"/>
    <col min="10755" max="10755" width="12.5703125" style="164" bestFit="1" customWidth="1"/>
    <col min="10756" max="10759" width="11.140625" style="164" customWidth="1"/>
    <col min="10760" max="10760" width="5" style="164" customWidth="1"/>
    <col min="10761" max="10762" width="11.42578125" style="164" customWidth="1"/>
    <col min="10763" max="10764" width="9.140625" style="164" customWidth="1"/>
    <col min="10765" max="10765" width="4.5703125" style="164" customWidth="1"/>
    <col min="10766" max="10767" width="11.42578125" style="164" customWidth="1"/>
    <col min="10768" max="10769" width="9.140625" style="164" customWidth="1"/>
    <col min="10770" max="10770" width="5.7109375" style="164" customWidth="1"/>
    <col min="10771" max="10772" width="11.42578125" style="164" customWidth="1"/>
    <col min="10773" max="10774" width="9.140625" style="164" customWidth="1"/>
    <col min="10775" max="10775" width="6.5703125" style="164" customWidth="1"/>
    <col min="10776" max="10776" width="11.42578125" style="164" customWidth="1"/>
    <col min="10777" max="11009" width="9.140625" style="164"/>
    <col min="11010" max="11010" width="16.28515625" style="164" customWidth="1"/>
    <col min="11011" max="11011" width="12.5703125" style="164" bestFit="1" customWidth="1"/>
    <col min="11012" max="11015" width="11.140625" style="164" customWidth="1"/>
    <col min="11016" max="11016" width="5" style="164" customWidth="1"/>
    <col min="11017" max="11018" width="11.42578125" style="164" customWidth="1"/>
    <col min="11019" max="11020" width="9.140625" style="164" customWidth="1"/>
    <col min="11021" max="11021" width="4.5703125" style="164" customWidth="1"/>
    <col min="11022" max="11023" width="11.42578125" style="164" customWidth="1"/>
    <col min="11024" max="11025" width="9.140625" style="164" customWidth="1"/>
    <col min="11026" max="11026" width="5.7109375" style="164" customWidth="1"/>
    <col min="11027" max="11028" width="11.42578125" style="164" customWidth="1"/>
    <col min="11029" max="11030" width="9.140625" style="164" customWidth="1"/>
    <col min="11031" max="11031" width="6.5703125" style="164" customWidth="1"/>
    <col min="11032" max="11032" width="11.42578125" style="164" customWidth="1"/>
    <col min="11033" max="11265" width="9.140625" style="164"/>
    <col min="11266" max="11266" width="16.28515625" style="164" customWidth="1"/>
    <col min="11267" max="11267" width="12.5703125" style="164" bestFit="1" customWidth="1"/>
    <col min="11268" max="11271" width="11.140625" style="164" customWidth="1"/>
    <col min="11272" max="11272" width="5" style="164" customWidth="1"/>
    <col min="11273" max="11274" width="11.42578125" style="164" customWidth="1"/>
    <col min="11275" max="11276" width="9.140625" style="164" customWidth="1"/>
    <col min="11277" max="11277" width="4.5703125" style="164" customWidth="1"/>
    <col min="11278" max="11279" width="11.42578125" style="164" customWidth="1"/>
    <col min="11280" max="11281" width="9.140625" style="164" customWidth="1"/>
    <col min="11282" max="11282" width="5.7109375" style="164" customWidth="1"/>
    <col min="11283" max="11284" width="11.42578125" style="164" customWidth="1"/>
    <col min="11285" max="11286" width="9.140625" style="164" customWidth="1"/>
    <col min="11287" max="11287" width="6.5703125" style="164" customWidth="1"/>
    <col min="11288" max="11288" width="11.42578125" style="164" customWidth="1"/>
    <col min="11289" max="11521" width="9.140625" style="164"/>
    <col min="11522" max="11522" width="16.28515625" style="164" customWidth="1"/>
    <col min="11523" max="11523" width="12.5703125" style="164" bestFit="1" customWidth="1"/>
    <col min="11524" max="11527" width="11.140625" style="164" customWidth="1"/>
    <col min="11528" max="11528" width="5" style="164" customWidth="1"/>
    <col min="11529" max="11530" width="11.42578125" style="164" customWidth="1"/>
    <col min="11531" max="11532" width="9.140625" style="164" customWidth="1"/>
    <col min="11533" max="11533" width="4.5703125" style="164" customWidth="1"/>
    <col min="11534" max="11535" width="11.42578125" style="164" customWidth="1"/>
    <col min="11536" max="11537" width="9.140625" style="164" customWidth="1"/>
    <col min="11538" max="11538" width="5.7109375" style="164" customWidth="1"/>
    <col min="11539" max="11540" width="11.42578125" style="164" customWidth="1"/>
    <col min="11541" max="11542" width="9.140625" style="164" customWidth="1"/>
    <col min="11543" max="11543" width="6.5703125" style="164" customWidth="1"/>
    <col min="11544" max="11544" width="11.42578125" style="164" customWidth="1"/>
    <col min="11545" max="11777" width="9.140625" style="164"/>
    <col min="11778" max="11778" width="16.28515625" style="164" customWidth="1"/>
    <col min="11779" max="11779" width="12.5703125" style="164" bestFit="1" customWidth="1"/>
    <col min="11780" max="11783" width="11.140625" style="164" customWidth="1"/>
    <col min="11784" max="11784" width="5" style="164" customWidth="1"/>
    <col min="11785" max="11786" width="11.42578125" style="164" customWidth="1"/>
    <col min="11787" max="11788" width="9.140625" style="164" customWidth="1"/>
    <col min="11789" max="11789" width="4.5703125" style="164" customWidth="1"/>
    <col min="11790" max="11791" width="11.42578125" style="164" customWidth="1"/>
    <col min="11792" max="11793" width="9.140625" style="164" customWidth="1"/>
    <col min="11794" max="11794" width="5.7109375" style="164" customWidth="1"/>
    <col min="11795" max="11796" width="11.42578125" style="164" customWidth="1"/>
    <col min="11797" max="11798" width="9.140625" style="164" customWidth="1"/>
    <col min="11799" max="11799" width="6.5703125" style="164" customWidth="1"/>
    <col min="11800" max="11800" width="11.42578125" style="164" customWidth="1"/>
    <col min="11801" max="12033" width="9.140625" style="164"/>
    <col min="12034" max="12034" width="16.28515625" style="164" customWidth="1"/>
    <col min="12035" max="12035" width="12.5703125" style="164" bestFit="1" customWidth="1"/>
    <col min="12036" max="12039" width="11.140625" style="164" customWidth="1"/>
    <col min="12040" max="12040" width="5" style="164" customWidth="1"/>
    <col min="12041" max="12042" width="11.42578125" style="164" customWidth="1"/>
    <col min="12043" max="12044" width="9.140625" style="164" customWidth="1"/>
    <col min="12045" max="12045" width="4.5703125" style="164" customWidth="1"/>
    <col min="12046" max="12047" width="11.42578125" style="164" customWidth="1"/>
    <col min="12048" max="12049" width="9.140625" style="164" customWidth="1"/>
    <col min="12050" max="12050" width="5.7109375" style="164" customWidth="1"/>
    <col min="12051" max="12052" width="11.42578125" style="164" customWidth="1"/>
    <col min="12053" max="12054" width="9.140625" style="164" customWidth="1"/>
    <col min="12055" max="12055" width="6.5703125" style="164" customWidth="1"/>
    <col min="12056" max="12056" width="11.42578125" style="164" customWidth="1"/>
    <col min="12057" max="12289" width="9.140625" style="164"/>
    <col min="12290" max="12290" width="16.28515625" style="164" customWidth="1"/>
    <col min="12291" max="12291" width="12.5703125" style="164" bestFit="1" customWidth="1"/>
    <col min="12292" max="12295" width="11.140625" style="164" customWidth="1"/>
    <col min="12296" max="12296" width="5" style="164" customWidth="1"/>
    <col min="12297" max="12298" width="11.42578125" style="164" customWidth="1"/>
    <col min="12299" max="12300" width="9.140625" style="164" customWidth="1"/>
    <col min="12301" max="12301" width="4.5703125" style="164" customWidth="1"/>
    <col min="12302" max="12303" width="11.42578125" style="164" customWidth="1"/>
    <col min="12304" max="12305" width="9.140625" style="164" customWidth="1"/>
    <col min="12306" max="12306" width="5.7109375" style="164" customWidth="1"/>
    <col min="12307" max="12308" width="11.42578125" style="164" customWidth="1"/>
    <col min="12309" max="12310" width="9.140625" style="164" customWidth="1"/>
    <col min="12311" max="12311" width="6.5703125" style="164" customWidth="1"/>
    <col min="12312" max="12312" width="11.42578125" style="164" customWidth="1"/>
    <col min="12313" max="12545" width="9.140625" style="164"/>
    <col min="12546" max="12546" width="16.28515625" style="164" customWidth="1"/>
    <col min="12547" max="12547" width="12.5703125" style="164" bestFit="1" customWidth="1"/>
    <col min="12548" max="12551" width="11.140625" style="164" customWidth="1"/>
    <col min="12552" max="12552" width="5" style="164" customWidth="1"/>
    <col min="12553" max="12554" width="11.42578125" style="164" customWidth="1"/>
    <col min="12555" max="12556" width="9.140625" style="164" customWidth="1"/>
    <col min="12557" max="12557" width="4.5703125" style="164" customWidth="1"/>
    <col min="12558" max="12559" width="11.42578125" style="164" customWidth="1"/>
    <col min="12560" max="12561" width="9.140625" style="164" customWidth="1"/>
    <col min="12562" max="12562" width="5.7109375" style="164" customWidth="1"/>
    <col min="12563" max="12564" width="11.42578125" style="164" customWidth="1"/>
    <col min="12565" max="12566" width="9.140625" style="164" customWidth="1"/>
    <col min="12567" max="12567" width="6.5703125" style="164" customWidth="1"/>
    <col min="12568" max="12568" width="11.42578125" style="164" customWidth="1"/>
    <col min="12569" max="12801" width="9.140625" style="164"/>
    <col min="12802" max="12802" width="16.28515625" style="164" customWidth="1"/>
    <col min="12803" max="12803" width="12.5703125" style="164" bestFit="1" customWidth="1"/>
    <col min="12804" max="12807" width="11.140625" style="164" customWidth="1"/>
    <col min="12808" max="12808" width="5" style="164" customWidth="1"/>
    <col min="12809" max="12810" width="11.42578125" style="164" customWidth="1"/>
    <col min="12811" max="12812" width="9.140625" style="164" customWidth="1"/>
    <col min="12813" max="12813" width="4.5703125" style="164" customWidth="1"/>
    <col min="12814" max="12815" width="11.42578125" style="164" customWidth="1"/>
    <col min="12816" max="12817" width="9.140625" style="164" customWidth="1"/>
    <col min="12818" max="12818" width="5.7109375" style="164" customWidth="1"/>
    <col min="12819" max="12820" width="11.42578125" style="164" customWidth="1"/>
    <col min="12821" max="12822" width="9.140625" style="164" customWidth="1"/>
    <col min="12823" max="12823" width="6.5703125" style="164" customWidth="1"/>
    <col min="12824" max="12824" width="11.42578125" style="164" customWidth="1"/>
    <col min="12825" max="13057" width="9.140625" style="164"/>
    <col min="13058" max="13058" width="16.28515625" style="164" customWidth="1"/>
    <col min="13059" max="13059" width="12.5703125" style="164" bestFit="1" customWidth="1"/>
    <col min="13060" max="13063" width="11.140625" style="164" customWidth="1"/>
    <col min="13064" max="13064" width="5" style="164" customWidth="1"/>
    <col min="13065" max="13066" width="11.42578125" style="164" customWidth="1"/>
    <col min="13067" max="13068" width="9.140625" style="164" customWidth="1"/>
    <col min="13069" max="13069" width="4.5703125" style="164" customWidth="1"/>
    <col min="13070" max="13071" width="11.42578125" style="164" customWidth="1"/>
    <col min="13072" max="13073" width="9.140625" style="164" customWidth="1"/>
    <col min="13074" max="13074" width="5.7109375" style="164" customWidth="1"/>
    <col min="13075" max="13076" width="11.42578125" style="164" customWidth="1"/>
    <col min="13077" max="13078" width="9.140625" style="164" customWidth="1"/>
    <col min="13079" max="13079" width="6.5703125" style="164" customWidth="1"/>
    <col min="13080" max="13080" width="11.42578125" style="164" customWidth="1"/>
    <col min="13081" max="13313" width="9.140625" style="164"/>
    <col min="13314" max="13314" width="16.28515625" style="164" customWidth="1"/>
    <col min="13315" max="13315" width="12.5703125" style="164" bestFit="1" customWidth="1"/>
    <col min="13316" max="13319" width="11.140625" style="164" customWidth="1"/>
    <col min="13320" max="13320" width="5" style="164" customWidth="1"/>
    <col min="13321" max="13322" width="11.42578125" style="164" customWidth="1"/>
    <col min="13323" max="13324" width="9.140625" style="164" customWidth="1"/>
    <col min="13325" max="13325" width="4.5703125" style="164" customWidth="1"/>
    <col min="13326" max="13327" width="11.42578125" style="164" customWidth="1"/>
    <col min="13328" max="13329" width="9.140625" style="164" customWidth="1"/>
    <col min="13330" max="13330" width="5.7109375" style="164" customWidth="1"/>
    <col min="13331" max="13332" width="11.42578125" style="164" customWidth="1"/>
    <col min="13333" max="13334" width="9.140625" style="164" customWidth="1"/>
    <col min="13335" max="13335" width="6.5703125" style="164" customWidth="1"/>
    <col min="13336" max="13336" width="11.42578125" style="164" customWidth="1"/>
    <col min="13337" max="13569" width="9.140625" style="164"/>
    <col min="13570" max="13570" width="16.28515625" style="164" customWidth="1"/>
    <col min="13571" max="13571" width="12.5703125" style="164" bestFit="1" customWidth="1"/>
    <col min="13572" max="13575" width="11.140625" style="164" customWidth="1"/>
    <col min="13576" max="13576" width="5" style="164" customWidth="1"/>
    <col min="13577" max="13578" width="11.42578125" style="164" customWidth="1"/>
    <col min="13579" max="13580" width="9.140625" style="164" customWidth="1"/>
    <col min="13581" max="13581" width="4.5703125" style="164" customWidth="1"/>
    <col min="13582" max="13583" width="11.42578125" style="164" customWidth="1"/>
    <col min="13584" max="13585" width="9.140625" style="164" customWidth="1"/>
    <col min="13586" max="13586" width="5.7109375" style="164" customWidth="1"/>
    <col min="13587" max="13588" width="11.42578125" style="164" customWidth="1"/>
    <col min="13589" max="13590" width="9.140625" style="164" customWidth="1"/>
    <col min="13591" max="13591" width="6.5703125" style="164" customWidth="1"/>
    <col min="13592" max="13592" width="11.42578125" style="164" customWidth="1"/>
    <col min="13593" max="13825" width="9.140625" style="164"/>
    <col min="13826" max="13826" width="16.28515625" style="164" customWidth="1"/>
    <col min="13827" max="13827" width="12.5703125" style="164" bestFit="1" customWidth="1"/>
    <col min="13828" max="13831" width="11.140625" style="164" customWidth="1"/>
    <col min="13832" max="13832" width="5" style="164" customWidth="1"/>
    <col min="13833" max="13834" width="11.42578125" style="164" customWidth="1"/>
    <col min="13835" max="13836" width="9.140625" style="164" customWidth="1"/>
    <col min="13837" max="13837" width="4.5703125" style="164" customWidth="1"/>
    <col min="13838" max="13839" width="11.42578125" style="164" customWidth="1"/>
    <col min="13840" max="13841" width="9.140625" style="164" customWidth="1"/>
    <col min="13842" max="13842" width="5.7109375" style="164" customWidth="1"/>
    <col min="13843" max="13844" width="11.42578125" style="164" customWidth="1"/>
    <col min="13845" max="13846" width="9.140625" style="164" customWidth="1"/>
    <col min="13847" max="13847" width="6.5703125" style="164" customWidth="1"/>
    <col min="13848" max="13848" width="11.42578125" style="164" customWidth="1"/>
    <col min="13849" max="14081" width="9.140625" style="164"/>
    <col min="14082" max="14082" width="16.28515625" style="164" customWidth="1"/>
    <col min="14083" max="14083" width="12.5703125" style="164" bestFit="1" customWidth="1"/>
    <col min="14084" max="14087" width="11.140625" style="164" customWidth="1"/>
    <col min="14088" max="14088" width="5" style="164" customWidth="1"/>
    <col min="14089" max="14090" width="11.42578125" style="164" customWidth="1"/>
    <col min="14091" max="14092" width="9.140625" style="164" customWidth="1"/>
    <col min="14093" max="14093" width="4.5703125" style="164" customWidth="1"/>
    <col min="14094" max="14095" width="11.42578125" style="164" customWidth="1"/>
    <col min="14096" max="14097" width="9.140625" style="164" customWidth="1"/>
    <col min="14098" max="14098" width="5.7109375" style="164" customWidth="1"/>
    <col min="14099" max="14100" width="11.42578125" style="164" customWidth="1"/>
    <col min="14101" max="14102" width="9.140625" style="164" customWidth="1"/>
    <col min="14103" max="14103" width="6.5703125" style="164" customWidth="1"/>
    <col min="14104" max="14104" width="11.42578125" style="164" customWidth="1"/>
    <col min="14105" max="14337" width="9.140625" style="164"/>
    <col min="14338" max="14338" width="16.28515625" style="164" customWidth="1"/>
    <col min="14339" max="14339" width="12.5703125" style="164" bestFit="1" customWidth="1"/>
    <col min="14340" max="14343" width="11.140625" style="164" customWidth="1"/>
    <col min="14344" max="14344" width="5" style="164" customWidth="1"/>
    <col min="14345" max="14346" width="11.42578125" style="164" customWidth="1"/>
    <col min="14347" max="14348" width="9.140625" style="164" customWidth="1"/>
    <col min="14349" max="14349" width="4.5703125" style="164" customWidth="1"/>
    <col min="14350" max="14351" width="11.42578125" style="164" customWidth="1"/>
    <col min="14352" max="14353" width="9.140625" style="164" customWidth="1"/>
    <col min="14354" max="14354" width="5.7109375" style="164" customWidth="1"/>
    <col min="14355" max="14356" width="11.42578125" style="164" customWidth="1"/>
    <col min="14357" max="14358" width="9.140625" style="164" customWidth="1"/>
    <col min="14359" max="14359" width="6.5703125" style="164" customWidth="1"/>
    <col min="14360" max="14360" width="11.42578125" style="164" customWidth="1"/>
    <col min="14361" max="14593" width="9.140625" style="164"/>
    <col min="14594" max="14594" width="16.28515625" style="164" customWidth="1"/>
    <col min="14595" max="14595" width="12.5703125" style="164" bestFit="1" customWidth="1"/>
    <col min="14596" max="14599" width="11.140625" style="164" customWidth="1"/>
    <col min="14600" max="14600" width="5" style="164" customWidth="1"/>
    <col min="14601" max="14602" width="11.42578125" style="164" customWidth="1"/>
    <col min="14603" max="14604" width="9.140625" style="164" customWidth="1"/>
    <col min="14605" max="14605" width="4.5703125" style="164" customWidth="1"/>
    <col min="14606" max="14607" width="11.42578125" style="164" customWidth="1"/>
    <col min="14608" max="14609" width="9.140625" style="164" customWidth="1"/>
    <col min="14610" max="14610" width="5.7109375" style="164" customWidth="1"/>
    <col min="14611" max="14612" width="11.42578125" style="164" customWidth="1"/>
    <col min="14613" max="14614" width="9.140625" style="164" customWidth="1"/>
    <col min="14615" max="14615" width="6.5703125" style="164" customWidth="1"/>
    <col min="14616" max="14616" width="11.42578125" style="164" customWidth="1"/>
    <col min="14617" max="14849" width="9.140625" style="164"/>
    <col min="14850" max="14850" width="16.28515625" style="164" customWidth="1"/>
    <col min="14851" max="14851" width="12.5703125" style="164" bestFit="1" customWidth="1"/>
    <col min="14852" max="14855" width="11.140625" style="164" customWidth="1"/>
    <col min="14856" max="14856" width="5" style="164" customWidth="1"/>
    <col min="14857" max="14858" width="11.42578125" style="164" customWidth="1"/>
    <col min="14859" max="14860" width="9.140625" style="164" customWidth="1"/>
    <col min="14861" max="14861" width="4.5703125" style="164" customWidth="1"/>
    <col min="14862" max="14863" width="11.42578125" style="164" customWidth="1"/>
    <col min="14864" max="14865" width="9.140625" style="164" customWidth="1"/>
    <col min="14866" max="14866" width="5.7109375" style="164" customWidth="1"/>
    <col min="14867" max="14868" width="11.42578125" style="164" customWidth="1"/>
    <col min="14869" max="14870" width="9.140625" style="164" customWidth="1"/>
    <col min="14871" max="14871" width="6.5703125" style="164" customWidth="1"/>
    <col min="14872" max="14872" width="11.42578125" style="164" customWidth="1"/>
    <col min="14873" max="15105" width="9.140625" style="164"/>
    <col min="15106" max="15106" width="16.28515625" style="164" customWidth="1"/>
    <col min="15107" max="15107" width="12.5703125" style="164" bestFit="1" customWidth="1"/>
    <col min="15108" max="15111" width="11.140625" style="164" customWidth="1"/>
    <col min="15112" max="15112" width="5" style="164" customWidth="1"/>
    <col min="15113" max="15114" width="11.42578125" style="164" customWidth="1"/>
    <col min="15115" max="15116" width="9.140625" style="164" customWidth="1"/>
    <col min="15117" max="15117" width="4.5703125" style="164" customWidth="1"/>
    <col min="15118" max="15119" width="11.42578125" style="164" customWidth="1"/>
    <col min="15120" max="15121" width="9.140625" style="164" customWidth="1"/>
    <col min="15122" max="15122" width="5.7109375" style="164" customWidth="1"/>
    <col min="15123" max="15124" width="11.42578125" style="164" customWidth="1"/>
    <col min="15125" max="15126" width="9.140625" style="164" customWidth="1"/>
    <col min="15127" max="15127" width="6.5703125" style="164" customWidth="1"/>
    <col min="15128" max="15128" width="11.42578125" style="164" customWidth="1"/>
    <col min="15129" max="15361" width="9.140625" style="164"/>
    <col min="15362" max="15362" width="16.28515625" style="164" customWidth="1"/>
    <col min="15363" max="15363" width="12.5703125" style="164" bestFit="1" customWidth="1"/>
    <col min="15364" max="15367" width="11.140625" style="164" customWidth="1"/>
    <col min="15368" max="15368" width="5" style="164" customWidth="1"/>
    <col min="15369" max="15370" width="11.42578125" style="164" customWidth="1"/>
    <col min="15371" max="15372" width="9.140625" style="164" customWidth="1"/>
    <col min="15373" max="15373" width="4.5703125" style="164" customWidth="1"/>
    <col min="15374" max="15375" width="11.42578125" style="164" customWidth="1"/>
    <col min="15376" max="15377" width="9.140625" style="164" customWidth="1"/>
    <col min="15378" max="15378" width="5.7109375" style="164" customWidth="1"/>
    <col min="15379" max="15380" width="11.42578125" style="164" customWidth="1"/>
    <col min="15381" max="15382" width="9.140625" style="164" customWidth="1"/>
    <col min="15383" max="15383" width="6.5703125" style="164" customWidth="1"/>
    <col min="15384" max="15384" width="11.42578125" style="164" customWidth="1"/>
    <col min="15385" max="15617" width="9.140625" style="164"/>
    <col min="15618" max="15618" width="16.28515625" style="164" customWidth="1"/>
    <col min="15619" max="15619" width="12.5703125" style="164" bestFit="1" customWidth="1"/>
    <col min="15620" max="15623" width="11.140625" style="164" customWidth="1"/>
    <col min="15624" max="15624" width="5" style="164" customWidth="1"/>
    <col min="15625" max="15626" width="11.42578125" style="164" customWidth="1"/>
    <col min="15627" max="15628" width="9.140625" style="164" customWidth="1"/>
    <col min="15629" max="15629" width="4.5703125" style="164" customWidth="1"/>
    <col min="15630" max="15631" width="11.42578125" style="164" customWidth="1"/>
    <col min="15632" max="15633" width="9.140625" style="164" customWidth="1"/>
    <col min="15634" max="15634" width="5.7109375" style="164" customWidth="1"/>
    <col min="15635" max="15636" width="11.42578125" style="164" customWidth="1"/>
    <col min="15637" max="15638" width="9.140625" style="164" customWidth="1"/>
    <col min="15639" max="15639" width="6.5703125" style="164" customWidth="1"/>
    <col min="15640" max="15640" width="11.42578125" style="164" customWidth="1"/>
    <col min="15641" max="15873" width="9.140625" style="164"/>
    <col min="15874" max="15874" width="16.28515625" style="164" customWidth="1"/>
    <col min="15875" max="15875" width="12.5703125" style="164" bestFit="1" customWidth="1"/>
    <col min="15876" max="15879" width="11.140625" style="164" customWidth="1"/>
    <col min="15880" max="15880" width="5" style="164" customWidth="1"/>
    <col min="15881" max="15882" width="11.42578125" style="164" customWidth="1"/>
    <col min="15883" max="15884" width="9.140625" style="164" customWidth="1"/>
    <col min="15885" max="15885" width="4.5703125" style="164" customWidth="1"/>
    <col min="15886" max="15887" width="11.42578125" style="164" customWidth="1"/>
    <col min="15888" max="15889" width="9.140625" style="164" customWidth="1"/>
    <col min="15890" max="15890" width="5.7109375" style="164" customWidth="1"/>
    <col min="15891" max="15892" width="11.42578125" style="164" customWidth="1"/>
    <col min="15893" max="15894" width="9.140625" style="164" customWidth="1"/>
    <col min="15895" max="15895" width="6.5703125" style="164" customWidth="1"/>
    <col min="15896" max="15896" width="11.42578125" style="164" customWidth="1"/>
    <col min="15897" max="16129" width="9.140625" style="164"/>
    <col min="16130" max="16130" width="16.28515625" style="164" customWidth="1"/>
    <col min="16131" max="16131" width="12.5703125" style="164" bestFit="1" customWidth="1"/>
    <col min="16132" max="16135" width="11.140625" style="164" customWidth="1"/>
    <col min="16136" max="16136" width="5" style="164" customWidth="1"/>
    <col min="16137" max="16138" width="11.42578125" style="164" customWidth="1"/>
    <col min="16139" max="16140" width="9.140625" style="164" customWidth="1"/>
    <col min="16141" max="16141" width="4.5703125" style="164" customWidth="1"/>
    <col min="16142" max="16143" width="11.42578125" style="164" customWidth="1"/>
    <col min="16144" max="16145" width="9.140625" style="164" customWidth="1"/>
    <col min="16146" max="16146" width="5.7109375" style="164" customWidth="1"/>
    <col min="16147" max="16148" width="11.42578125" style="164" customWidth="1"/>
    <col min="16149" max="16150" width="9.140625" style="164" customWidth="1"/>
    <col min="16151" max="16151" width="6.5703125" style="164" customWidth="1"/>
    <col min="16152" max="16152" width="11.42578125" style="164" customWidth="1"/>
    <col min="16153" max="16384" width="9.140625" style="164"/>
  </cols>
  <sheetData>
    <row r="1" spans="1:24" x14ac:dyDescent="0.25">
      <c r="A1" s="162" t="s">
        <v>365</v>
      </c>
    </row>
    <row r="2" spans="1:24" x14ac:dyDescent="0.25">
      <c r="A2" s="130" t="s">
        <v>362</v>
      </c>
    </row>
    <row r="3" spans="1:24" x14ac:dyDescent="0.25">
      <c r="A3" s="130"/>
    </row>
    <row r="4" spans="1:24" x14ac:dyDescent="0.25">
      <c r="A4" s="130"/>
    </row>
    <row r="5" spans="1:24" x14ac:dyDescent="0.25">
      <c r="A5" s="130" t="s">
        <v>241</v>
      </c>
    </row>
    <row r="6" spans="1:24" x14ac:dyDescent="0.25">
      <c r="A6" s="131" t="s">
        <v>324</v>
      </c>
    </row>
    <row r="7" spans="1:24" x14ac:dyDescent="0.25">
      <c r="A7" s="132" t="s">
        <v>325</v>
      </c>
    </row>
    <row r="8" spans="1:24" x14ac:dyDescent="0.25">
      <c r="A8" s="131" t="s">
        <v>326</v>
      </c>
    </row>
    <row r="9" spans="1:24" x14ac:dyDescent="0.25">
      <c r="A9" s="131" t="s">
        <v>327</v>
      </c>
    </row>
    <row r="12" spans="1:24" ht="75" customHeight="1" x14ac:dyDescent="0.25">
      <c r="B12" s="164"/>
      <c r="D12" s="148" t="s">
        <v>328</v>
      </c>
      <c r="E12" s="160"/>
      <c r="F12" s="160"/>
      <c r="G12" s="150"/>
      <c r="I12" s="148" t="s">
        <v>329</v>
      </c>
      <c r="J12" s="160"/>
      <c r="K12" s="160"/>
      <c r="L12" s="150"/>
      <c r="N12" s="148" t="s">
        <v>330</v>
      </c>
      <c r="O12" s="160"/>
      <c r="P12" s="160"/>
      <c r="Q12" s="150"/>
      <c r="S12" s="148" t="s">
        <v>331</v>
      </c>
      <c r="T12" s="160"/>
      <c r="U12" s="160"/>
      <c r="V12" s="150"/>
    </row>
    <row r="13" spans="1:24" ht="15" customHeight="1" x14ac:dyDescent="0.25">
      <c r="B13" s="165"/>
      <c r="D13" s="149" t="s">
        <v>332</v>
      </c>
      <c r="E13" s="161"/>
      <c r="F13" s="161"/>
      <c r="G13" s="151"/>
      <c r="I13" s="149" t="s">
        <v>332</v>
      </c>
      <c r="J13" s="161"/>
      <c r="K13" s="161"/>
      <c r="L13" s="151"/>
      <c r="N13" s="149" t="s">
        <v>332</v>
      </c>
      <c r="O13" s="161"/>
      <c r="P13" s="161"/>
      <c r="Q13" s="151"/>
      <c r="S13" s="149" t="s">
        <v>332</v>
      </c>
      <c r="T13" s="161"/>
      <c r="U13" s="161"/>
      <c r="V13" s="151"/>
    </row>
    <row r="14" spans="1:24" ht="95.25" customHeight="1" x14ac:dyDescent="0.25">
      <c r="A14" s="181" t="s">
        <v>366</v>
      </c>
      <c r="B14" s="181" t="s">
        <v>367</v>
      </c>
      <c r="C14" s="181" t="s">
        <v>368</v>
      </c>
      <c r="D14" s="90" t="s">
        <v>334</v>
      </c>
      <c r="E14" s="90" t="s">
        <v>335</v>
      </c>
      <c r="F14" s="90" t="s">
        <v>336</v>
      </c>
      <c r="G14" s="90" t="s">
        <v>337</v>
      </c>
      <c r="I14" s="90" t="s">
        <v>334</v>
      </c>
      <c r="J14" s="90" t="s">
        <v>335</v>
      </c>
      <c r="K14" s="90" t="s">
        <v>336</v>
      </c>
      <c r="L14" s="90" t="s">
        <v>337</v>
      </c>
      <c r="N14" s="90" t="s">
        <v>334</v>
      </c>
      <c r="O14" s="90" t="s">
        <v>335</v>
      </c>
      <c r="P14" s="90" t="s">
        <v>336</v>
      </c>
      <c r="Q14" s="90" t="s">
        <v>337</v>
      </c>
      <c r="S14" s="90" t="s">
        <v>334</v>
      </c>
      <c r="T14" s="90" t="s">
        <v>335</v>
      </c>
      <c r="U14" s="90" t="s">
        <v>336</v>
      </c>
      <c r="V14" s="90" t="s">
        <v>337</v>
      </c>
    </row>
    <row r="15" spans="1:24" s="169" customFormat="1" x14ac:dyDescent="0.25">
      <c r="A15" s="166"/>
      <c r="B15" s="166"/>
      <c r="C15" s="166"/>
      <c r="D15" s="166"/>
      <c r="E15" s="166"/>
      <c r="F15" s="166"/>
      <c r="G15" s="166"/>
      <c r="H15" s="167"/>
      <c r="I15" s="166"/>
      <c r="J15" s="166"/>
      <c r="K15" s="166"/>
      <c r="L15" s="166"/>
      <c r="M15" s="167"/>
      <c r="N15" s="166"/>
      <c r="O15" s="166"/>
      <c r="P15" s="166"/>
      <c r="Q15" s="166"/>
      <c r="R15" s="167"/>
      <c r="S15" s="166"/>
      <c r="T15" s="166"/>
      <c r="U15" s="166"/>
      <c r="V15" s="166"/>
      <c r="W15" s="167"/>
      <c r="X15" s="168"/>
    </row>
    <row r="16" spans="1:24" x14ac:dyDescent="0.25">
      <c r="A16" s="163" t="s">
        <v>350</v>
      </c>
      <c r="B16" s="170" t="s">
        <v>338</v>
      </c>
      <c r="C16" s="170">
        <v>498</v>
      </c>
      <c r="D16" s="171">
        <v>2679.8819892007846</v>
      </c>
      <c r="E16" s="171">
        <v>2713.1330567770833</v>
      </c>
      <c r="F16" s="172">
        <f>D16-E16</f>
        <v>-33.251067576298738</v>
      </c>
      <c r="G16" s="172">
        <f>F16/D16*100</f>
        <v>-1.2407661124740472</v>
      </c>
      <c r="H16" s="173"/>
      <c r="I16" s="171">
        <v>2410.5850917316875</v>
      </c>
      <c r="J16" s="171">
        <v>2376.9010427617986</v>
      </c>
      <c r="K16" s="174">
        <f>I16-J16</f>
        <v>33.684048969888863</v>
      </c>
      <c r="L16" s="172">
        <f>K16/I16*100</f>
        <v>1.3973391391751833</v>
      </c>
      <c r="M16" s="173"/>
      <c r="N16" s="171">
        <v>3977.4146876132518</v>
      </c>
      <c r="O16" s="171">
        <v>3801.4601203556635</v>
      </c>
      <c r="P16" s="174">
        <f>N16-O16</f>
        <v>175.95456725758822</v>
      </c>
      <c r="Q16" s="172">
        <f>P16/N16*100</f>
        <v>4.4238426484811475</v>
      </c>
      <c r="S16" s="171">
        <v>2205.3824766448211</v>
      </c>
      <c r="T16" s="171">
        <v>2340.6621898770704</v>
      </c>
      <c r="U16" s="174">
        <f>S16-T16</f>
        <v>-135.27971323224938</v>
      </c>
      <c r="V16" s="172">
        <f>U16/S16*100</f>
        <v>-6.1340703784886523</v>
      </c>
      <c r="W16" s="175"/>
      <c r="X16" s="176"/>
    </row>
    <row r="17" spans="1:24" x14ac:dyDescent="0.25">
      <c r="A17" s="163" t="s">
        <v>350</v>
      </c>
      <c r="B17" s="170" t="s">
        <v>339</v>
      </c>
      <c r="C17" s="170">
        <v>8</v>
      </c>
      <c r="D17" s="171">
        <v>2907.7433005689963</v>
      </c>
      <c r="E17" s="171">
        <v>3154.3226965148706</v>
      </c>
      <c r="F17" s="172">
        <f>D17-E17</f>
        <v>-246.57939594587424</v>
      </c>
      <c r="G17" s="172">
        <f t="shared" ref="G17:G42" si="0">F17/D17*100</f>
        <v>-8.4800950585157508</v>
      </c>
      <c r="H17" s="165"/>
      <c r="I17" s="171">
        <v>2678.1508990471352</v>
      </c>
      <c r="J17" s="171">
        <v>2487.4240606929261</v>
      </c>
      <c r="K17" s="174">
        <f>I17-J17</f>
        <v>190.72683835420912</v>
      </c>
      <c r="L17" s="172">
        <f t="shared" ref="L17:L42" si="1">K17/I17*100</f>
        <v>7.1215867045455958</v>
      </c>
      <c r="M17" s="165"/>
      <c r="N17" s="171">
        <v>4712.736283405985</v>
      </c>
      <c r="O17" s="171">
        <v>5332.9030883568112</v>
      </c>
      <c r="P17" s="174">
        <f>N17-O17</f>
        <v>-620.16680495082619</v>
      </c>
      <c r="Q17" s="172">
        <f t="shared" ref="Q17:Q42" si="2">P17/N17*100</f>
        <v>-13.159378493859192</v>
      </c>
      <c r="S17" s="171">
        <v>2722.5397454026042</v>
      </c>
      <c r="T17" s="171">
        <v>2438.3550182641175</v>
      </c>
      <c r="U17" s="174">
        <f>S17-T17</f>
        <v>284.18472713848678</v>
      </c>
      <c r="V17" s="172">
        <f t="shared" ref="V17:V42" si="3">U17/S17*100</f>
        <v>10.438221429765097</v>
      </c>
      <c r="W17" s="175"/>
      <c r="X17" s="176"/>
    </row>
    <row r="18" spans="1:24" ht="30" x14ac:dyDescent="0.25">
      <c r="A18" s="163"/>
      <c r="B18" s="177" t="s">
        <v>356</v>
      </c>
      <c r="C18" s="170"/>
      <c r="D18" s="178"/>
      <c r="E18" s="178"/>
      <c r="F18" s="174"/>
      <c r="G18" s="172"/>
      <c r="H18" s="165"/>
      <c r="I18" s="178"/>
      <c r="J18" s="178"/>
      <c r="K18" s="174"/>
      <c r="L18" s="172"/>
      <c r="M18" s="165"/>
      <c r="N18" s="178"/>
      <c r="O18" s="178"/>
      <c r="P18" s="174"/>
      <c r="Q18" s="172"/>
      <c r="S18" s="178"/>
      <c r="T18" s="178"/>
      <c r="U18" s="174"/>
      <c r="V18" s="172"/>
      <c r="W18" s="175"/>
      <c r="X18" s="176"/>
    </row>
    <row r="19" spans="1:24" x14ac:dyDescent="0.25">
      <c r="A19" s="163"/>
      <c r="B19" s="170"/>
      <c r="C19" s="170"/>
      <c r="D19" s="178"/>
      <c r="E19" s="178"/>
      <c r="F19" s="174"/>
      <c r="G19" s="172"/>
      <c r="H19" s="165"/>
      <c r="I19" s="178"/>
      <c r="J19" s="178"/>
      <c r="K19" s="174"/>
      <c r="L19" s="172"/>
      <c r="M19" s="165"/>
      <c r="N19" s="178"/>
      <c r="O19" s="178"/>
      <c r="P19" s="174"/>
      <c r="Q19" s="172"/>
      <c r="S19" s="178"/>
      <c r="T19" s="178"/>
      <c r="U19" s="174"/>
      <c r="V19" s="172"/>
      <c r="W19" s="175"/>
      <c r="X19" s="176"/>
    </row>
    <row r="20" spans="1:24" s="169" customFormat="1" x14ac:dyDescent="0.25">
      <c r="A20" s="163" t="s">
        <v>351</v>
      </c>
      <c r="B20" s="170" t="s">
        <v>341</v>
      </c>
      <c r="C20" s="170">
        <v>368</v>
      </c>
      <c r="D20" s="171">
        <v>2571.2137510733473</v>
      </c>
      <c r="E20" s="171">
        <v>2689.9241815564474</v>
      </c>
      <c r="F20" s="172">
        <f>D20-E20</f>
        <v>-118.71043048310003</v>
      </c>
      <c r="G20" s="172">
        <f t="shared" si="0"/>
        <v>-4.6169024428072003</v>
      </c>
      <c r="H20" s="165"/>
      <c r="I20" s="171">
        <v>2511.7671196255419</v>
      </c>
      <c r="J20" s="171">
        <v>2578.9364806774847</v>
      </c>
      <c r="K20" s="174">
        <f t="shared" ref="K20:K27" si="4">I20-J20</f>
        <v>-67.169361051942815</v>
      </c>
      <c r="L20" s="172">
        <f t="shared" si="1"/>
        <v>-2.6741874486340329</v>
      </c>
      <c r="M20" s="165"/>
      <c r="N20" s="171">
        <v>4915.3659559009348</v>
      </c>
      <c r="O20" s="171">
        <v>3653.269682290203</v>
      </c>
      <c r="P20" s="174">
        <f t="shared" ref="P20:P27" si="5">N20-O20</f>
        <v>1262.0962736107317</v>
      </c>
      <c r="Q20" s="172">
        <f t="shared" si="2"/>
        <v>25.67654748260555</v>
      </c>
      <c r="R20" s="131"/>
      <c r="S20" s="171">
        <v>2466.5852801369392</v>
      </c>
      <c r="T20" s="171">
        <v>2435.2870319836484</v>
      </c>
      <c r="U20" s="174">
        <f t="shared" ref="U20:U27" si="6">S20-T20</f>
        <v>31.298248153290842</v>
      </c>
      <c r="V20" s="172">
        <f t="shared" si="3"/>
        <v>1.2688897645393082</v>
      </c>
      <c r="W20" s="179"/>
      <c r="X20" s="168"/>
    </row>
    <row r="21" spans="1:24" x14ac:dyDescent="0.25">
      <c r="A21" s="163" t="s">
        <v>352</v>
      </c>
      <c r="B21" s="170" t="s">
        <v>170</v>
      </c>
      <c r="C21" s="170">
        <v>116</v>
      </c>
      <c r="D21" s="171">
        <v>2043.2280519933415</v>
      </c>
      <c r="E21" s="171">
        <v>2107.7562261096141</v>
      </c>
      <c r="F21" s="172">
        <f t="shared" ref="F21:F27" si="7">D21-E21</f>
        <v>-64.528174116272567</v>
      </c>
      <c r="G21" s="172">
        <f t="shared" si="0"/>
        <v>-3.1581484041059387</v>
      </c>
      <c r="H21" s="165"/>
      <c r="I21" s="171">
        <v>1918.3338535488901</v>
      </c>
      <c r="J21" s="171">
        <v>1896.5892581160103</v>
      </c>
      <c r="K21" s="174">
        <f t="shared" si="4"/>
        <v>21.744595432879805</v>
      </c>
      <c r="L21" s="172">
        <f t="shared" si="1"/>
        <v>1.133514658705137</v>
      </c>
      <c r="M21" s="165"/>
      <c r="N21" s="171">
        <v>3796.5775677586425</v>
      </c>
      <c r="O21" s="171">
        <v>2898.5985373231442</v>
      </c>
      <c r="P21" s="174">
        <f t="shared" si="5"/>
        <v>897.97903043549832</v>
      </c>
      <c r="Q21" s="172">
        <f t="shared" si="2"/>
        <v>23.652329352133624</v>
      </c>
      <c r="S21" s="171">
        <v>1917.8054065736883</v>
      </c>
      <c r="T21" s="171">
        <v>1899.3098260884085</v>
      </c>
      <c r="U21" s="174">
        <f t="shared" si="6"/>
        <v>18.495580485279788</v>
      </c>
      <c r="V21" s="172">
        <f t="shared" si="3"/>
        <v>0.96441382540075393</v>
      </c>
      <c r="W21" s="175"/>
      <c r="X21" s="176"/>
    </row>
    <row r="22" spans="1:24" x14ac:dyDescent="0.25">
      <c r="A22" s="163" t="s">
        <v>352</v>
      </c>
      <c r="B22" s="170" t="s">
        <v>342</v>
      </c>
      <c r="C22" s="170">
        <v>704</v>
      </c>
      <c r="D22" s="178">
        <v>2126.9239896846248</v>
      </c>
      <c r="E22" s="178">
        <v>2076.9823820455163</v>
      </c>
      <c r="F22" s="174">
        <f t="shared" si="7"/>
        <v>49.941607639108497</v>
      </c>
      <c r="G22" s="172">
        <f t="shared" si="0"/>
        <v>2.3480673442643205</v>
      </c>
      <c r="H22" s="165"/>
      <c r="I22" s="178">
        <v>2035.7667066926761</v>
      </c>
      <c r="J22" s="178">
        <v>1941.4233932597501</v>
      </c>
      <c r="K22" s="174">
        <f t="shared" si="4"/>
        <v>94.343313432925925</v>
      </c>
      <c r="L22" s="172">
        <f t="shared" si="1"/>
        <v>4.6342890431780797</v>
      </c>
      <c r="M22" s="165"/>
      <c r="N22" s="178">
        <v>3268.3890634461072</v>
      </c>
      <c r="O22" s="178">
        <v>2343.331103387331</v>
      </c>
      <c r="P22" s="174">
        <f t="shared" si="5"/>
        <v>925.05796005877619</v>
      </c>
      <c r="Q22" s="172">
        <f t="shared" si="2"/>
        <v>28.303177562447797</v>
      </c>
      <c r="S22" s="178">
        <v>1905.2610974627109</v>
      </c>
      <c r="T22" s="178">
        <v>1876.4861654163954</v>
      </c>
      <c r="U22" s="174">
        <f t="shared" si="6"/>
        <v>28.774932046315598</v>
      </c>
      <c r="V22" s="172">
        <f t="shared" si="3"/>
        <v>1.5102881219081192</v>
      </c>
      <c r="W22" s="175"/>
      <c r="X22" s="176"/>
    </row>
    <row r="23" spans="1:24" x14ac:dyDescent="0.25">
      <c r="A23" s="163" t="s">
        <v>353</v>
      </c>
      <c r="B23" s="170" t="s">
        <v>177</v>
      </c>
      <c r="C23" s="170">
        <v>762</v>
      </c>
      <c r="D23" s="178">
        <v>2618.1711536658377</v>
      </c>
      <c r="E23" s="178">
        <v>2612.1157481790956</v>
      </c>
      <c r="F23" s="174">
        <f t="shared" si="7"/>
        <v>6.0554054867420746</v>
      </c>
      <c r="G23" s="172">
        <f t="shared" si="0"/>
        <v>0.23128379052926262</v>
      </c>
      <c r="H23" s="165"/>
      <c r="I23" s="178">
        <v>2557.257933007274</v>
      </c>
      <c r="J23" s="178">
        <v>2421.6606912883403</v>
      </c>
      <c r="K23" s="174">
        <f t="shared" si="4"/>
        <v>135.59724171893367</v>
      </c>
      <c r="L23" s="172">
        <f t="shared" si="1"/>
        <v>5.3024468110447724</v>
      </c>
      <c r="M23" s="165"/>
      <c r="N23" s="178">
        <v>5647.4713224957823</v>
      </c>
      <c r="O23" s="178">
        <v>4630.2542304845101</v>
      </c>
      <c r="P23" s="174">
        <f t="shared" si="5"/>
        <v>1017.2170920112721</v>
      </c>
      <c r="Q23" s="172">
        <f t="shared" si="2"/>
        <v>18.011903627723676</v>
      </c>
      <c r="S23" s="178">
        <v>2510.128524732339</v>
      </c>
      <c r="T23" s="178">
        <v>2409.6576122508714</v>
      </c>
      <c r="U23" s="174">
        <f t="shared" si="6"/>
        <v>100.47091248146762</v>
      </c>
      <c r="V23" s="172">
        <f t="shared" si="3"/>
        <v>4.0026202440044809</v>
      </c>
      <c r="W23" s="175"/>
      <c r="X23" s="176"/>
    </row>
    <row r="24" spans="1:24" x14ac:dyDescent="0.25">
      <c r="A24" s="163" t="s">
        <v>354</v>
      </c>
      <c r="B24" s="170" t="s">
        <v>157</v>
      </c>
      <c r="C24" s="170">
        <v>586</v>
      </c>
      <c r="D24" s="171">
        <v>1935.6860036698235</v>
      </c>
      <c r="E24" s="171">
        <v>2151.9273192492824</v>
      </c>
      <c r="F24" s="174">
        <f t="shared" si="7"/>
        <v>-216.24131557945884</v>
      </c>
      <c r="G24" s="172">
        <f t="shared" si="0"/>
        <v>-11.17130129419192</v>
      </c>
      <c r="H24" s="165"/>
      <c r="I24" s="171">
        <v>1881.0536429698038</v>
      </c>
      <c r="J24" s="171">
        <v>2031.3718360793596</v>
      </c>
      <c r="K24" s="174">
        <f t="shared" si="4"/>
        <v>-150.31819310955575</v>
      </c>
      <c r="L24" s="172">
        <f t="shared" si="1"/>
        <v>-7.9911699313494147</v>
      </c>
      <c r="M24" s="165"/>
      <c r="N24" s="171">
        <v>5955.7250391200569</v>
      </c>
      <c r="O24" s="171">
        <v>3676.8360596472471</v>
      </c>
      <c r="P24" s="174">
        <f t="shared" si="5"/>
        <v>2278.8889794728098</v>
      </c>
      <c r="Q24" s="172">
        <f t="shared" si="2"/>
        <v>38.263837979489892</v>
      </c>
      <c r="S24" s="171">
        <v>1811.4147307098772</v>
      </c>
      <c r="T24" s="171">
        <v>1972.4246156035208</v>
      </c>
      <c r="U24" s="174">
        <f t="shared" si="6"/>
        <v>-161.00988489364363</v>
      </c>
      <c r="V24" s="172">
        <f t="shared" si="3"/>
        <v>-8.8886262303136565</v>
      </c>
      <c r="W24" s="175"/>
      <c r="X24" s="176"/>
    </row>
    <row r="25" spans="1:24" x14ac:dyDescent="0.25">
      <c r="A25" s="163" t="s">
        <v>352</v>
      </c>
      <c r="B25" s="170" t="s">
        <v>343</v>
      </c>
      <c r="C25" s="170">
        <v>418</v>
      </c>
      <c r="D25" s="171">
        <v>2575.7899465554788</v>
      </c>
      <c r="E25" s="171">
        <v>2484.3351017537561</v>
      </c>
      <c r="F25" s="174">
        <f t="shared" si="7"/>
        <v>91.454844801722629</v>
      </c>
      <c r="G25" s="172">
        <f t="shared" si="0"/>
        <v>3.5505552354539729</v>
      </c>
      <c r="H25" s="165"/>
      <c r="I25" s="171">
        <v>2487.988061957155</v>
      </c>
      <c r="J25" s="171">
        <v>2298.1205731650425</v>
      </c>
      <c r="K25" s="174">
        <f t="shared" si="4"/>
        <v>189.86748879211245</v>
      </c>
      <c r="L25" s="172">
        <f t="shared" si="1"/>
        <v>7.6313665525691787</v>
      </c>
      <c r="M25" s="165"/>
      <c r="N25" s="171">
        <v>4735.5789945065526</v>
      </c>
      <c r="O25" s="171">
        <v>4078.3501712641041</v>
      </c>
      <c r="P25" s="174">
        <f t="shared" si="5"/>
        <v>657.22882324244847</v>
      </c>
      <c r="Q25" s="172">
        <f t="shared" si="2"/>
        <v>13.878531516523287</v>
      </c>
      <c r="R25" s="173"/>
      <c r="S25" s="171">
        <v>2461.4390086947838</v>
      </c>
      <c r="T25" s="171">
        <v>2307.7162521445589</v>
      </c>
      <c r="U25" s="174">
        <f t="shared" si="6"/>
        <v>153.72275655022486</v>
      </c>
      <c r="V25" s="172">
        <f t="shared" si="3"/>
        <v>6.2452393094939511</v>
      </c>
      <c r="W25" s="175"/>
      <c r="X25" s="176"/>
    </row>
    <row r="26" spans="1:24" x14ac:dyDescent="0.25">
      <c r="A26" s="163" t="s">
        <v>354</v>
      </c>
      <c r="B26" s="170" t="s">
        <v>3</v>
      </c>
      <c r="C26" s="170">
        <v>50</v>
      </c>
      <c r="D26" s="171">
        <v>2118.1690717884226</v>
      </c>
      <c r="E26" s="171">
        <v>2131.5384919076605</v>
      </c>
      <c r="F26" s="174">
        <f t="shared" si="7"/>
        <v>-13.36942011923793</v>
      </c>
      <c r="G26" s="172">
        <f t="shared" si="0"/>
        <v>-0.63117813857747429</v>
      </c>
      <c r="H26" s="173"/>
      <c r="I26" s="171">
        <v>2072.9365535687566</v>
      </c>
      <c r="J26" s="171">
        <v>2019.4774766879857</v>
      </c>
      <c r="K26" s="174">
        <f t="shared" si="4"/>
        <v>53.459076880770908</v>
      </c>
      <c r="L26" s="172">
        <f t="shared" si="1"/>
        <v>2.5789056007882172</v>
      </c>
      <c r="M26" s="165"/>
      <c r="N26" s="171">
        <v>2756.2904441554606</v>
      </c>
      <c r="O26" s="171">
        <v>2426.0570439805333</v>
      </c>
      <c r="P26" s="174">
        <f t="shared" si="5"/>
        <v>330.23340017492728</v>
      </c>
      <c r="Q26" s="172">
        <f t="shared" si="2"/>
        <v>11.981081343410899</v>
      </c>
      <c r="S26" s="171">
        <v>1968.6594443369972</v>
      </c>
      <c r="T26" s="171">
        <v>1907.1787268052897</v>
      </c>
      <c r="U26" s="174">
        <f t="shared" si="6"/>
        <v>61.480717531707569</v>
      </c>
      <c r="V26" s="172">
        <f t="shared" si="3"/>
        <v>3.1229737427954674</v>
      </c>
      <c r="W26" s="175"/>
      <c r="X26" s="176"/>
    </row>
    <row r="27" spans="1:24" x14ac:dyDescent="0.25">
      <c r="A27" s="163" t="s">
        <v>353</v>
      </c>
      <c r="B27" s="170" t="s">
        <v>344</v>
      </c>
      <c r="C27" s="170">
        <v>31</v>
      </c>
      <c r="D27" s="171">
        <v>2845.0441574818105</v>
      </c>
      <c r="E27" s="171">
        <v>2933.6830173242756</v>
      </c>
      <c r="F27" s="174">
        <f t="shared" si="7"/>
        <v>-88.638859842465081</v>
      </c>
      <c r="G27" s="172">
        <f t="shared" si="0"/>
        <v>-3.1155530436800185</v>
      </c>
      <c r="H27" s="165"/>
      <c r="I27" s="171">
        <v>2779.4508753442879</v>
      </c>
      <c r="J27" s="171">
        <v>2718.8217511692233</v>
      </c>
      <c r="K27" s="174">
        <f t="shared" si="4"/>
        <v>60.62912417506459</v>
      </c>
      <c r="L27" s="172">
        <f t="shared" si="1"/>
        <v>2.1813346194706362</v>
      </c>
      <c r="M27" s="165"/>
      <c r="N27" s="171">
        <v>4159.655179840549</v>
      </c>
      <c r="O27" s="171">
        <v>3932.604394202946</v>
      </c>
      <c r="P27" s="174">
        <f t="shared" si="5"/>
        <v>227.05078563760298</v>
      </c>
      <c r="Q27" s="172">
        <f t="shared" si="2"/>
        <v>5.4584040219965173</v>
      </c>
      <c r="S27" s="171">
        <v>2752.6483366408356</v>
      </c>
      <c r="T27" s="171">
        <v>2709.4590307012777</v>
      </c>
      <c r="U27" s="174">
        <f t="shared" si="6"/>
        <v>43.189305939557926</v>
      </c>
      <c r="V27" s="172">
        <f t="shared" si="3"/>
        <v>1.5690092106812135</v>
      </c>
      <c r="W27" s="175"/>
      <c r="X27" s="176"/>
    </row>
    <row r="28" spans="1:24" x14ac:dyDescent="0.25">
      <c r="A28" s="163"/>
      <c r="B28" s="177" t="s">
        <v>340</v>
      </c>
      <c r="C28" s="170"/>
      <c r="D28" s="178"/>
      <c r="E28" s="178"/>
      <c r="F28" s="174"/>
      <c r="G28" s="172"/>
      <c r="H28" s="165"/>
      <c r="I28" s="178"/>
      <c r="J28" s="178"/>
      <c r="K28" s="174"/>
      <c r="L28" s="172"/>
      <c r="M28" s="165"/>
      <c r="N28" s="178"/>
      <c r="O28" s="178"/>
      <c r="P28" s="174"/>
      <c r="Q28" s="172"/>
      <c r="S28" s="178"/>
      <c r="T28" s="178"/>
      <c r="U28" s="174"/>
      <c r="V28" s="172"/>
      <c r="W28" s="175"/>
      <c r="X28" s="176"/>
    </row>
    <row r="29" spans="1:24" x14ac:dyDescent="0.25">
      <c r="A29" s="163"/>
      <c r="B29" s="170"/>
      <c r="C29" s="170"/>
      <c r="D29" s="178"/>
      <c r="E29" s="178"/>
      <c r="F29" s="174"/>
      <c r="G29" s="172"/>
      <c r="H29" s="165"/>
      <c r="I29" s="178"/>
      <c r="J29" s="178"/>
      <c r="K29" s="174"/>
      <c r="L29" s="172"/>
      <c r="M29" s="165"/>
      <c r="N29" s="178"/>
      <c r="O29" s="178"/>
      <c r="P29" s="174"/>
      <c r="Q29" s="172"/>
      <c r="S29" s="178"/>
      <c r="T29" s="178"/>
      <c r="U29" s="174"/>
      <c r="V29" s="172"/>
      <c r="W29" s="175"/>
      <c r="X29" s="176"/>
    </row>
    <row r="30" spans="1:24" x14ac:dyDescent="0.25">
      <c r="A30" s="163" t="s">
        <v>355</v>
      </c>
      <c r="B30" s="170" t="s">
        <v>58</v>
      </c>
      <c r="C30" s="170">
        <v>862</v>
      </c>
      <c r="D30" s="178">
        <v>2230.8645208239286</v>
      </c>
      <c r="E30" s="178">
        <v>2106.7168352048429</v>
      </c>
      <c r="F30" s="174">
        <f>D30-E30</f>
        <v>124.14768561908568</v>
      </c>
      <c r="G30" s="172">
        <f t="shared" si="0"/>
        <v>5.5650033635047471</v>
      </c>
      <c r="H30" s="165"/>
      <c r="I30" s="178">
        <v>1984.480874761553</v>
      </c>
      <c r="J30" s="178">
        <v>1829.9806485141726</v>
      </c>
      <c r="K30" s="174">
        <f>I30-J30</f>
        <v>154.5002262473804</v>
      </c>
      <c r="L30" s="172">
        <f t="shared" si="1"/>
        <v>7.7854227880097104</v>
      </c>
      <c r="M30" s="165"/>
      <c r="N30" s="178">
        <v>4532.8957072584672</v>
      </c>
      <c r="O30" s="178">
        <v>3395.6300508798231</v>
      </c>
      <c r="P30" s="174">
        <f>N30-O30</f>
        <v>1137.2656563786441</v>
      </c>
      <c r="Q30" s="172">
        <f t="shared" si="2"/>
        <v>25.08916440670707</v>
      </c>
      <c r="S30" s="178">
        <v>1974.2862963142925</v>
      </c>
      <c r="T30" s="178">
        <v>1780.9943135287133</v>
      </c>
      <c r="U30" s="174">
        <f>S30-T30</f>
        <v>193.29198278557919</v>
      </c>
      <c r="V30" s="172">
        <f t="shared" si="3"/>
        <v>9.7904738105323137</v>
      </c>
      <c r="W30" s="175"/>
      <c r="X30" s="176"/>
    </row>
    <row r="31" spans="1:24" x14ac:dyDescent="0.25">
      <c r="A31" s="163" t="s">
        <v>355</v>
      </c>
      <c r="B31" s="170" t="s">
        <v>24</v>
      </c>
      <c r="C31" s="170">
        <v>591</v>
      </c>
      <c r="D31" s="171">
        <v>2400.9167925053421</v>
      </c>
      <c r="E31" s="171">
        <v>2288.1063394285702</v>
      </c>
      <c r="F31" s="174">
        <f>D31-E31</f>
        <v>112.81045307677186</v>
      </c>
      <c r="G31" s="172">
        <f t="shared" si="0"/>
        <v>4.6986406787989869</v>
      </c>
      <c r="H31" s="165"/>
      <c r="I31" s="171">
        <v>1882.0221520345569</v>
      </c>
      <c r="J31" s="171">
        <v>1720.2883426946637</v>
      </c>
      <c r="K31" s="174">
        <f>I31-J31</f>
        <v>161.73380933989324</v>
      </c>
      <c r="L31" s="172">
        <f t="shared" si="1"/>
        <v>8.5936187926933361</v>
      </c>
      <c r="M31" s="165"/>
      <c r="N31" s="171">
        <v>5127.0052495227046</v>
      </c>
      <c r="O31" s="171">
        <v>4092.9356420170657</v>
      </c>
      <c r="P31" s="174">
        <f>N31-O31</f>
        <v>1034.0696075056389</v>
      </c>
      <c r="Q31" s="172">
        <f t="shared" si="2"/>
        <v>20.16907643310693</v>
      </c>
      <c r="S31" s="171">
        <v>1942.4897489292596</v>
      </c>
      <c r="T31" s="171">
        <v>1787.6325409493293</v>
      </c>
      <c r="U31" s="174">
        <f>S31-T31</f>
        <v>154.85720797993031</v>
      </c>
      <c r="V31" s="172">
        <f t="shared" si="3"/>
        <v>7.9720991096756526</v>
      </c>
      <c r="W31" s="175"/>
      <c r="X31" s="176"/>
    </row>
    <row r="32" spans="1:24" x14ac:dyDescent="0.25">
      <c r="A32" s="163" t="s">
        <v>355</v>
      </c>
      <c r="B32" s="170" t="s">
        <v>26</v>
      </c>
      <c r="C32" s="170">
        <v>484</v>
      </c>
      <c r="D32" s="171">
        <v>2107.4822843468619</v>
      </c>
      <c r="E32" s="171">
        <v>2183.748395545038</v>
      </c>
      <c r="F32" s="174">
        <f>D32-E32</f>
        <v>-76.266111198176077</v>
      </c>
      <c r="G32" s="172">
        <f t="shared" si="0"/>
        <v>-3.6188257317575507</v>
      </c>
      <c r="H32" s="165"/>
      <c r="I32" s="171">
        <v>1829.9442210221107</v>
      </c>
      <c r="J32" s="171">
        <v>1702.9295012568302</v>
      </c>
      <c r="K32" s="174">
        <f>I32-J32</f>
        <v>127.01471976528046</v>
      </c>
      <c r="L32" s="172">
        <f t="shared" si="1"/>
        <v>6.94090663016694</v>
      </c>
      <c r="M32" s="165"/>
      <c r="N32" s="171">
        <v>4821.8924774316529</v>
      </c>
      <c r="O32" s="171">
        <v>4065.579733870487</v>
      </c>
      <c r="P32" s="174">
        <f>N32-O32</f>
        <v>756.31274356116592</v>
      </c>
      <c r="Q32" s="172">
        <f t="shared" si="2"/>
        <v>15.684977363161995</v>
      </c>
      <c r="S32" s="171">
        <v>1845.1467725805987</v>
      </c>
      <c r="T32" s="171">
        <v>1755.1659982748943</v>
      </c>
      <c r="U32" s="174">
        <f>S32-T32</f>
        <v>89.980774305704472</v>
      </c>
      <c r="V32" s="172">
        <f t="shared" si="3"/>
        <v>4.876618794929712</v>
      </c>
      <c r="W32" s="175"/>
      <c r="X32" s="176"/>
    </row>
    <row r="33" spans="1:24" x14ac:dyDescent="0.25">
      <c r="A33" s="163" t="s">
        <v>355</v>
      </c>
      <c r="B33" s="170" t="s">
        <v>34</v>
      </c>
      <c r="C33" s="170">
        <v>320</v>
      </c>
      <c r="D33" s="171">
        <v>2263.3880663092682</v>
      </c>
      <c r="E33" s="171">
        <v>2404.8602756949176</v>
      </c>
      <c r="F33" s="174">
        <f>D33-E33</f>
        <v>-141.47220938564942</v>
      </c>
      <c r="G33" s="172">
        <f t="shared" si="0"/>
        <v>-6.2504619287993863</v>
      </c>
      <c r="H33" s="165"/>
      <c r="I33" s="171">
        <v>2063.689931506754</v>
      </c>
      <c r="J33" s="171">
        <v>2064.8935925950123</v>
      </c>
      <c r="K33" s="174">
        <f>I33-J33</f>
        <v>-1.2036610882582863</v>
      </c>
      <c r="L33" s="172">
        <f t="shared" si="1"/>
        <v>-5.832567528104679E-2</v>
      </c>
      <c r="M33" s="173"/>
      <c r="N33" s="171">
        <v>5001.986897332411</v>
      </c>
      <c r="O33" s="171">
        <v>3814.712876199826</v>
      </c>
      <c r="P33" s="174">
        <f>N33-O33</f>
        <v>1187.2740211325849</v>
      </c>
      <c r="Q33" s="172">
        <f t="shared" si="2"/>
        <v>23.736048204479808</v>
      </c>
      <c r="S33" s="171">
        <v>2010.13906389628</v>
      </c>
      <c r="T33" s="171">
        <v>2099.9481784139198</v>
      </c>
      <c r="U33" s="174">
        <f>S33-T33</f>
        <v>-89.809114517639728</v>
      </c>
      <c r="V33" s="172">
        <f t="shared" si="3"/>
        <v>-4.4678060404219737</v>
      </c>
      <c r="W33" s="175"/>
      <c r="X33" s="176"/>
    </row>
    <row r="34" spans="1:24" x14ac:dyDescent="0.25">
      <c r="A34" s="163"/>
      <c r="B34" s="177" t="s">
        <v>357</v>
      </c>
      <c r="C34" s="170"/>
      <c r="D34" s="178"/>
      <c r="E34" s="178"/>
      <c r="F34" s="174"/>
      <c r="G34" s="172"/>
      <c r="H34" s="165"/>
      <c r="I34" s="178"/>
      <c r="J34" s="178"/>
      <c r="K34" s="174"/>
      <c r="L34" s="172"/>
      <c r="M34" s="165"/>
      <c r="N34" s="178"/>
      <c r="O34" s="178"/>
      <c r="P34" s="174"/>
      <c r="Q34" s="172"/>
      <c r="S34" s="178"/>
      <c r="T34" s="178"/>
      <c r="U34" s="174"/>
      <c r="V34" s="172"/>
      <c r="W34" s="175"/>
      <c r="X34" s="176"/>
    </row>
    <row r="35" spans="1:24" x14ac:dyDescent="0.25">
      <c r="A35" s="163"/>
      <c r="B35" s="170"/>
      <c r="C35" s="170"/>
      <c r="D35" s="178"/>
      <c r="E35" s="178"/>
      <c r="F35" s="174"/>
      <c r="G35" s="172"/>
      <c r="H35" s="165"/>
      <c r="I35" s="178"/>
      <c r="J35" s="178"/>
      <c r="K35" s="174"/>
      <c r="L35" s="172"/>
      <c r="M35" s="165"/>
      <c r="N35" s="178"/>
      <c r="O35" s="178"/>
      <c r="P35" s="174"/>
      <c r="Q35" s="172"/>
      <c r="S35" s="178"/>
      <c r="T35" s="178"/>
      <c r="U35" s="174"/>
      <c r="V35" s="172"/>
      <c r="W35" s="175"/>
      <c r="X35" s="176"/>
    </row>
    <row r="36" spans="1:24" x14ac:dyDescent="0.25">
      <c r="A36" s="163" t="s">
        <v>5</v>
      </c>
      <c r="B36" s="170" t="s">
        <v>168</v>
      </c>
      <c r="C36" s="170">
        <v>800</v>
      </c>
      <c r="D36" s="178">
        <v>2022.2068504815093</v>
      </c>
      <c r="E36" s="178">
        <v>1953.6464220457069</v>
      </c>
      <c r="F36" s="174">
        <f t="shared" ref="F36:F42" si="8">D36-E36</f>
        <v>68.560428435802351</v>
      </c>
      <c r="G36" s="172">
        <f t="shared" si="0"/>
        <v>3.3903766283591303</v>
      </c>
      <c r="H36" s="165"/>
      <c r="I36" s="178">
        <v>1924.5988688547384</v>
      </c>
      <c r="J36" s="178">
        <v>1812.7552947207712</v>
      </c>
      <c r="K36" s="174">
        <f t="shared" ref="K36:K42" si="9">I36-J36</f>
        <v>111.84357413396719</v>
      </c>
      <c r="L36" s="172">
        <f t="shared" si="1"/>
        <v>5.8112667498615647</v>
      </c>
      <c r="M36" s="165"/>
      <c r="N36" s="178">
        <v>4060.8139108617488</v>
      </c>
      <c r="O36" s="178">
        <v>3312.8630513543676</v>
      </c>
      <c r="P36" s="174">
        <f t="shared" ref="P36:P42" si="10">N36-O36</f>
        <v>747.95085950738121</v>
      </c>
      <c r="Q36" s="172">
        <f t="shared" si="2"/>
        <v>18.418742545842441</v>
      </c>
      <c r="S36" s="178">
        <v>1899.3582757428751</v>
      </c>
      <c r="T36" s="178">
        <v>1794.0638125087185</v>
      </c>
      <c r="U36" s="174">
        <f t="shared" ref="U36:U42" si="11">S36-T36</f>
        <v>105.29446323415664</v>
      </c>
      <c r="V36" s="172">
        <f t="shared" si="3"/>
        <v>5.5436862322867428</v>
      </c>
      <c r="W36" s="175"/>
      <c r="X36" s="180"/>
    </row>
    <row r="37" spans="1:24" x14ac:dyDescent="0.25">
      <c r="A37" s="163" t="s">
        <v>5</v>
      </c>
      <c r="B37" s="170" t="s">
        <v>346</v>
      </c>
      <c r="C37" s="170">
        <v>768</v>
      </c>
      <c r="D37" s="178">
        <v>2146.1254225417247</v>
      </c>
      <c r="E37" s="178">
        <v>2216.3803654541503</v>
      </c>
      <c r="F37" s="174">
        <f t="shared" si="8"/>
        <v>-70.254942912425577</v>
      </c>
      <c r="G37" s="172">
        <f t="shared" si="0"/>
        <v>-3.273571161056394</v>
      </c>
      <c r="H37" s="165"/>
      <c r="I37" s="178">
        <v>1953.7397831300543</v>
      </c>
      <c r="J37" s="178">
        <v>1916.7099098696551</v>
      </c>
      <c r="K37" s="174">
        <f t="shared" si="9"/>
        <v>37.029873260399199</v>
      </c>
      <c r="L37" s="172">
        <f t="shared" si="1"/>
        <v>1.8953329189557808</v>
      </c>
      <c r="M37" s="165"/>
      <c r="N37" s="178">
        <v>5001.6110416816045</v>
      </c>
      <c r="O37" s="178">
        <v>4270.0142037167543</v>
      </c>
      <c r="P37" s="174">
        <f t="shared" si="10"/>
        <v>731.59683796485024</v>
      </c>
      <c r="Q37" s="172">
        <f t="shared" si="2"/>
        <v>14.627223745868855</v>
      </c>
      <c r="S37" s="178">
        <v>1959.4358042400991</v>
      </c>
      <c r="T37" s="178">
        <v>1837.693079473338</v>
      </c>
      <c r="U37" s="174">
        <f t="shared" si="11"/>
        <v>121.74272476676106</v>
      </c>
      <c r="V37" s="172">
        <f t="shared" si="3"/>
        <v>6.2131519952486967</v>
      </c>
      <c r="W37" s="175"/>
      <c r="X37" s="180"/>
    </row>
    <row r="38" spans="1:24" x14ac:dyDescent="0.25">
      <c r="A38" s="163" t="s">
        <v>5</v>
      </c>
      <c r="B38" s="170" t="s">
        <v>347</v>
      </c>
      <c r="C38" s="170">
        <v>736</v>
      </c>
      <c r="D38" s="178">
        <v>2253.8580882222523</v>
      </c>
      <c r="E38" s="178">
        <v>2126.4001650267801</v>
      </c>
      <c r="F38" s="174">
        <f t="shared" si="8"/>
        <v>127.45792319547218</v>
      </c>
      <c r="G38" s="172">
        <f t="shared" si="0"/>
        <v>5.6550997536852723</v>
      </c>
      <c r="H38" s="165"/>
      <c r="I38" s="178">
        <v>2144.0170122979057</v>
      </c>
      <c r="J38" s="178">
        <v>1960.7299309041946</v>
      </c>
      <c r="K38" s="174">
        <f t="shared" si="9"/>
        <v>183.28708139371111</v>
      </c>
      <c r="L38" s="172">
        <f t="shared" si="1"/>
        <v>8.5487699184470767</v>
      </c>
      <c r="M38" s="165"/>
      <c r="N38" s="178">
        <v>3433.8592254403925</v>
      </c>
      <c r="O38" s="178">
        <v>3151.1733974139051</v>
      </c>
      <c r="P38" s="174">
        <f t="shared" si="10"/>
        <v>282.68582802648734</v>
      </c>
      <c r="Q38" s="172">
        <f t="shared" si="2"/>
        <v>8.2323068439194049</v>
      </c>
      <c r="R38" s="173"/>
      <c r="S38" s="178">
        <v>2163.1427909882818</v>
      </c>
      <c r="T38" s="178">
        <v>1931.6551191608514</v>
      </c>
      <c r="U38" s="174">
        <f t="shared" si="11"/>
        <v>231.4876718274304</v>
      </c>
      <c r="V38" s="172">
        <f t="shared" si="3"/>
        <v>10.701451276902063</v>
      </c>
      <c r="W38" s="175"/>
      <c r="X38" s="180"/>
    </row>
    <row r="39" spans="1:24" x14ac:dyDescent="0.25">
      <c r="A39" s="163" t="s">
        <v>5</v>
      </c>
      <c r="B39" s="170" t="s">
        <v>19</v>
      </c>
      <c r="C39" s="170">
        <v>562</v>
      </c>
      <c r="D39" s="171">
        <v>1938.0924924611347</v>
      </c>
      <c r="E39" s="171">
        <v>1932.0692226478607</v>
      </c>
      <c r="F39" s="174">
        <f t="shared" si="8"/>
        <v>6.0232698132740552</v>
      </c>
      <c r="G39" s="172">
        <f>F39/D39*100</f>
        <v>0.31078340361482221</v>
      </c>
      <c r="H39" s="165"/>
      <c r="I39" s="171">
        <v>1897.7674231595206</v>
      </c>
      <c r="J39" s="171">
        <v>1774.5247378497852</v>
      </c>
      <c r="K39" s="174">
        <f t="shared" si="9"/>
        <v>123.24268530973541</v>
      </c>
      <c r="L39" s="172">
        <f t="shared" si="1"/>
        <v>6.4940879375278424</v>
      </c>
      <c r="M39" s="165"/>
      <c r="N39" s="171">
        <v>2137.9208295127446</v>
      </c>
      <c r="O39" s="171">
        <v>1901.5496339064853</v>
      </c>
      <c r="P39" s="174">
        <f t="shared" si="10"/>
        <v>236.37119560625933</v>
      </c>
      <c r="Q39" s="172">
        <f t="shared" si="2"/>
        <v>11.056124826667734</v>
      </c>
      <c r="R39" s="173"/>
      <c r="S39" s="171">
        <v>1909.193228110091</v>
      </c>
      <c r="T39" s="171">
        <v>1876.9436299964459</v>
      </c>
      <c r="U39" s="174">
        <f t="shared" si="11"/>
        <v>32.249598113645106</v>
      </c>
      <c r="V39" s="172">
        <f t="shared" si="3"/>
        <v>1.6891741306650747</v>
      </c>
      <c r="W39" s="175"/>
      <c r="X39" s="180"/>
    </row>
    <row r="40" spans="1:24" x14ac:dyDescent="0.25">
      <c r="A40" s="163" t="s">
        <v>5</v>
      </c>
      <c r="B40" s="170" t="s">
        <v>8</v>
      </c>
      <c r="C40" s="170">
        <v>404</v>
      </c>
      <c r="D40" s="171">
        <v>1792.2050266154433</v>
      </c>
      <c r="E40" s="171">
        <v>1816.115417517422</v>
      </c>
      <c r="F40" s="172">
        <f t="shared" si="8"/>
        <v>-23.910390901978644</v>
      </c>
      <c r="G40" s="172">
        <f t="shared" si="0"/>
        <v>-1.3341325655766694</v>
      </c>
      <c r="H40" s="173"/>
      <c r="I40" s="171">
        <v>1571.0339316536651</v>
      </c>
      <c r="J40" s="171">
        <v>1534.0165921019438</v>
      </c>
      <c r="K40" s="174">
        <f t="shared" si="9"/>
        <v>37.017339551721307</v>
      </c>
      <c r="L40" s="172">
        <f t="shared" si="1"/>
        <v>2.3562406136420604</v>
      </c>
      <c r="M40" s="165"/>
      <c r="N40" s="171">
        <v>4423.4564740118785</v>
      </c>
      <c r="O40" s="171">
        <v>4142.5422631086685</v>
      </c>
      <c r="P40" s="174">
        <f t="shared" si="10"/>
        <v>280.91421090321001</v>
      </c>
      <c r="Q40" s="172">
        <f t="shared" si="2"/>
        <v>6.3505589475922495</v>
      </c>
      <c r="S40" s="171">
        <v>1608.41870479416</v>
      </c>
      <c r="T40" s="171">
        <v>1579.481163570656</v>
      </c>
      <c r="U40" s="174">
        <f t="shared" si="11"/>
        <v>28.937541223504013</v>
      </c>
      <c r="V40" s="172">
        <f t="shared" si="3"/>
        <v>1.7991298619725604</v>
      </c>
      <c r="W40" s="175"/>
      <c r="X40" s="180"/>
    </row>
    <row r="41" spans="1:24" x14ac:dyDescent="0.25">
      <c r="A41" s="163" t="s">
        <v>5</v>
      </c>
      <c r="B41" s="170" t="s">
        <v>9</v>
      </c>
      <c r="C41" s="170">
        <v>454</v>
      </c>
      <c r="D41" s="171">
        <v>2215.398814307619</v>
      </c>
      <c r="E41" s="171">
        <v>2325.7762699177692</v>
      </c>
      <c r="F41" s="172">
        <f t="shared" si="8"/>
        <v>-110.37745561015026</v>
      </c>
      <c r="G41" s="172">
        <f t="shared" si="0"/>
        <v>-4.982283771991936</v>
      </c>
      <c r="H41" s="165"/>
      <c r="I41" s="171">
        <v>1923.1441124042196</v>
      </c>
      <c r="J41" s="171">
        <v>1870.0698033518404</v>
      </c>
      <c r="K41" s="174">
        <f t="shared" si="9"/>
        <v>53.074309052379249</v>
      </c>
      <c r="L41" s="172">
        <f t="shared" si="1"/>
        <v>2.7597676487191785</v>
      </c>
      <c r="M41" s="165"/>
      <c r="N41" s="171">
        <v>5700.2956303801757</v>
      </c>
      <c r="O41" s="171">
        <v>5250.0921058027798</v>
      </c>
      <c r="P41" s="174">
        <f t="shared" si="10"/>
        <v>450.20352457739591</v>
      </c>
      <c r="Q41" s="172">
        <f t="shared" si="2"/>
        <v>7.8978978244216087</v>
      </c>
      <c r="S41" s="171">
        <v>1986.5728750968824</v>
      </c>
      <c r="T41" s="171">
        <v>2104.2506538473749</v>
      </c>
      <c r="U41" s="174">
        <f t="shared" si="11"/>
        <v>-117.67777875049251</v>
      </c>
      <c r="V41" s="172">
        <f t="shared" si="3"/>
        <v>-5.9236577839991664</v>
      </c>
      <c r="W41" s="175"/>
      <c r="X41" s="180"/>
    </row>
    <row r="42" spans="1:24" x14ac:dyDescent="0.25">
      <c r="A42" s="163" t="s">
        <v>5</v>
      </c>
      <c r="B42" s="170" t="s">
        <v>348</v>
      </c>
      <c r="C42" s="170">
        <v>148</v>
      </c>
      <c r="D42" s="171">
        <v>2454.9842076549985</v>
      </c>
      <c r="E42" s="171">
        <v>2513.8985304869661</v>
      </c>
      <c r="F42" s="172">
        <f t="shared" si="8"/>
        <v>-58.914322831967638</v>
      </c>
      <c r="G42" s="172">
        <f t="shared" si="0"/>
        <v>-2.3997841879497308</v>
      </c>
      <c r="H42" s="173"/>
      <c r="I42" s="171">
        <v>2322.0455926539739</v>
      </c>
      <c r="J42" s="171">
        <v>2236.7000920440382</v>
      </c>
      <c r="K42" s="174">
        <f t="shared" si="9"/>
        <v>85.345500609935698</v>
      </c>
      <c r="L42" s="172">
        <f t="shared" si="1"/>
        <v>3.6754446544863213</v>
      </c>
      <c r="M42" s="165"/>
      <c r="N42" s="171">
        <v>3410.4109567852579</v>
      </c>
      <c r="O42" s="171">
        <v>3599.4656713030295</v>
      </c>
      <c r="P42" s="172">
        <f t="shared" si="10"/>
        <v>-189.05471451777157</v>
      </c>
      <c r="Q42" s="172">
        <f t="shared" si="2"/>
        <v>-5.5434584545194943</v>
      </c>
      <c r="R42" s="173"/>
      <c r="S42" s="171">
        <v>2372.0442458512307</v>
      </c>
      <c r="T42" s="171">
        <v>2382.1244040911383</v>
      </c>
      <c r="U42" s="174">
        <f t="shared" si="11"/>
        <v>-10.080158239907632</v>
      </c>
      <c r="V42" s="172">
        <f t="shared" si="3"/>
        <v>-0.42495658576091488</v>
      </c>
      <c r="W42" s="175"/>
      <c r="X42" s="180"/>
    </row>
    <row r="43" spans="1:24" x14ac:dyDescent="0.25">
      <c r="A43" s="166"/>
      <c r="B43" s="177" t="s">
        <v>345</v>
      </c>
      <c r="C43" s="170"/>
      <c r="D43" s="166"/>
      <c r="E43" s="166"/>
      <c r="F43" s="166"/>
      <c r="G43" s="166"/>
      <c r="H43" s="167"/>
      <c r="I43" s="166"/>
      <c r="J43" s="166"/>
      <c r="K43" s="166"/>
      <c r="L43" s="166"/>
      <c r="M43" s="167"/>
      <c r="N43" s="166"/>
      <c r="O43" s="166"/>
      <c r="P43" s="166"/>
      <c r="Q43" s="166"/>
      <c r="R43" s="167"/>
      <c r="S43" s="166"/>
      <c r="T43" s="166"/>
      <c r="U43" s="166"/>
      <c r="V43" s="166"/>
      <c r="W43" s="167"/>
      <c r="X43" s="180"/>
    </row>
    <row r="45" spans="1:24" x14ac:dyDescent="0.25">
      <c r="I45" s="176"/>
      <c r="J45" s="176"/>
      <c r="S45" s="176"/>
      <c r="T45" s="176"/>
      <c r="W45" s="131" t="s">
        <v>349</v>
      </c>
      <c r="X45" s="176"/>
    </row>
  </sheetData>
  <mergeCells count="8">
    <mergeCell ref="S12:V12"/>
    <mergeCell ref="S13:V13"/>
    <mergeCell ref="D12:G12"/>
    <mergeCell ref="D13:G13"/>
    <mergeCell ref="I12:L12"/>
    <mergeCell ref="I13:L13"/>
    <mergeCell ref="N12:Q12"/>
    <mergeCell ref="N13:Q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Z32"/>
  <sheetViews>
    <sheetView zoomScaleNormal="100" workbookViewId="0"/>
  </sheetViews>
  <sheetFormatPr defaultRowHeight="15" x14ac:dyDescent="0.25"/>
  <cols>
    <col min="1" max="1" width="19.5703125" style="7" customWidth="1"/>
    <col min="2" max="3" width="15.140625" style="7" customWidth="1"/>
    <col min="4" max="5" width="15.140625" style="78" customWidth="1"/>
    <col min="6" max="52" width="9.140625" style="78"/>
    <col min="53" max="16384" width="9.140625" style="7"/>
  </cols>
  <sheetData>
    <row r="1" spans="1:52" x14ac:dyDescent="0.25">
      <c r="A1" s="67" t="s">
        <v>315</v>
      </c>
    </row>
    <row r="2" spans="1:52" x14ac:dyDescent="0.25">
      <c r="A2" s="67" t="s">
        <v>270</v>
      </c>
    </row>
    <row r="3" spans="1:52" x14ac:dyDescent="0.25">
      <c r="B3" s="79"/>
      <c r="C3" s="79"/>
    </row>
    <row r="6" spans="1:52" s="13" customFormat="1" ht="30" customHeight="1" x14ac:dyDescent="0.2">
      <c r="A6" s="135"/>
      <c r="B6" s="133" t="s">
        <v>215</v>
      </c>
      <c r="C6" s="134"/>
      <c r="D6" s="133" t="s">
        <v>216</v>
      </c>
      <c r="E6" s="13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row>
    <row r="7" spans="1:52" s="16" customFormat="1" ht="30" x14ac:dyDescent="0.2">
      <c r="A7" s="136"/>
      <c r="B7" s="73" t="s">
        <v>217</v>
      </c>
      <c r="C7" s="73" t="s">
        <v>218</v>
      </c>
      <c r="D7" s="73" t="s">
        <v>217</v>
      </c>
      <c r="E7" s="73" t="s">
        <v>218</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row>
    <row r="8" spans="1:52" s="13" customFormat="1" x14ac:dyDescent="0.25">
      <c r="A8" s="80" t="s">
        <v>106</v>
      </c>
      <c r="B8" s="81">
        <v>26.3</v>
      </c>
      <c r="C8" s="81">
        <v>33.1</v>
      </c>
      <c r="D8" s="81">
        <v>26.9</v>
      </c>
      <c r="E8" s="81">
        <v>31.3</v>
      </c>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row>
    <row r="9" spans="1:52" s="13" customFormat="1" x14ac:dyDescent="0.25">
      <c r="A9" s="80" t="s">
        <v>29</v>
      </c>
      <c r="B9" s="81">
        <v>15</v>
      </c>
      <c r="C9" s="81">
        <v>19.5</v>
      </c>
      <c r="D9" s="81">
        <v>3.7</v>
      </c>
      <c r="E9" s="81">
        <v>3.7</v>
      </c>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row>
    <row r="10" spans="1:52" s="13" customFormat="1" x14ac:dyDescent="0.25">
      <c r="A10" s="80" t="s">
        <v>23</v>
      </c>
      <c r="B10" s="81">
        <v>6.9</v>
      </c>
      <c r="C10" s="81">
        <v>11.6</v>
      </c>
      <c r="D10" s="81">
        <v>5.6</v>
      </c>
      <c r="E10" s="81">
        <v>5.4</v>
      </c>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row>
    <row r="11" spans="1:52" s="13" customFormat="1" x14ac:dyDescent="0.25">
      <c r="A11" s="80" t="s">
        <v>27</v>
      </c>
      <c r="B11" s="81">
        <v>23.9</v>
      </c>
      <c r="C11" s="81">
        <v>31.1</v>
      </c>
      <c r="D11" s="81">
        <v>26.1</v>
      </c>
      <c r="E11" s="81">
        <v>24.7</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row>
    <row r="12" spans="1:52" s="13" customFormat="1" x14ac:dyDescent="0.25">
      <c r="A12" s="80" t="s">
        <v>71</v>
      </c>
      <c r="B12" s="81">
        <v>11.2</v>
      </c>
      <c r="C12" s="81">
        <v>17</v>
      </c>
      <c r="D12" s="81">
        <v>14.9</v>
      </c>
      <c r="E12" s="81">
        <v>12.8</v>
      </c>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row>
    <row r="13" spans="1:52" s="13" customFormat="1" x14ac:dyDescent="0.25">
      <c r="A13" s="80" t="s">
        <v>107</v>
      </c>
      <c r="B13" s="81">
        <v>30.9</v>
      </c>
      <c r="C13" s="81">
        <v>43.6</v>
      </c>
      <c r="D13" s="81">
        <v>43.2</v>
      </c>
      <c r="E13" s="81">
        <v>44.6</v>
      </c>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row>
    <row r="14" spans="1:52" s="13" customFormat="1" x14ac:dyDescent="0.25">
      <c r="A14" s="80" t="s">
        <v>28</v>
      </c>
      <c r="B14" s="81">
        <v>23</v>
      </c>
      <c r="C14" s="81">
        <v>28.4</v>
      </c>
      <c r="D14" s="81">
        <v>25.9</v>
      </c>
      <c r="E14" s="81">
        <v>28.7</v>
      </c>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row>
    <row r="15" spans="1:52" s="13" customFormat="1" x14ac:dyDescent="0.25">
      <c r="A15" s="80" t="s">
        <v>31</v>
      </c>
      <c r="B15" s="81">
        <v>38.4</v>
      </c>
      <c r="C15" s="81">
        <v>43.5</v>
      </c>
      <c r="D15" s="81">
        <v>40.5</v>
      </c>
      <c r="E15" s="81">
        <v>39.4</v>
      </c>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row>
    <row r="16" spans="1:52" s="13" customFormat="1" x14ac:dyDescent="0.25">
      <c r="A16" s="80" t="s">
        <v>34</v>
      </c>
      <c r="B16" s="81">
        <v>47.9</v>
      </c>
      <c r="C16" s="81">
        <v>50.6</v>
      </c>
      <c r="D16" s="81">
        <v>43.9</v>
      </c>
      <c r="E16" s="81">
        <v>42.8</v>
      </c>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row>
    <row r="17" spans="1:52" s="13" customFormat="1" x14ac:dyDescent="0.25">
      <c r="A17" s="80" t="s">
        <v>36</v>
      </c>
      <c r="B17" s="81">
        <v>60.9</v>
      </c>
      <c r="C17" s="81">
        <v>62.6</v>
      </c>
      <c r="D17" s="81">
        <v>64.900000000000006</v>
      </c>
      <c r="E17" s="81">
        <v>61.7</v>
      </c>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row>
    <row r="18" spans="1:52" s="13" customFormat="1" x14ac:dyDescent="0.25">
      <c r="A18" s="80" t="s">
        <v>26</v>
      </c>
      <c r="B18" s="81">
        <v>33.299999999999997</v>
      </c>
      <c r="C18" s="81">
        <v>38.9</v>
      </c>
      <c r="D18" s="81">
        <v>30.6</v>
      </c>
      <c r="E18" s="81">
        <v>26.5</v>
      </c>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row>
    <row r="19" spans="1:52" s="13" customFormat="1" x14ac:dyDescent="0.25">
      <c r="A19" s="80" t="s">
        <v>35</v>
      </c>
      <c r="B19" s="81">
        <v>50.9</v>
      </c>
      <c r="C19" s="81">
        <v>56.8</v>
      </c>
      <c r="D19" s="81">
        <v>54.8</v>
      </c>
      <c r="E19" s="81">
        <v>54</v>
      </c>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row>
    <row r="20" spans="1:52" s="13" customFormat="1" x14ac:dyDescent="0.25">
      <c r="A20" s="80" t="s">
        <v>24</v>
      </c>
      <c r="B20" s="81">
        <v>16.100000000000001</v>
      </c>
      <c r="C20" s="81">
        <v>20.9</v>
      </c>
      <c r="D20" s="81">
        <v>26.8</v>
      </c>
      <c r="E20" s="81">
        <v>22.9</v>
      </c>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row>
    <row r="21" spans="1:52" s="13" customFormat="1" x14ac:dyDescent="0.25">
      <c r="A21" s="80" t="s">
        <v>30</v>
      </c>
      <c r="B21" s="81">
        <v>36.799999999999997</v>
      </c>
      <c r="C21" s="81">
        <v>39</v>
      </c>
      <c r="D21" s="81">
        <v>46.8</v>
      </c>
      <c r="E21" s="81">
        <v>46.9</v>
      </c>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row>
    <row r="22" spans="1:52" s="13" customFormat="1" x14ac:dyDescent="0.25">
      <c r="A22" s="80" t="s">
        <v>25</v>
      </c>
      <c r="B22" s="81">
        <v>17.399999999999999</v>
      </c>
      <c r="C22" s="81">
        <v>22.2</v>
      </c>
      <c r="D22" s="81">
        <v>21.9</v>
      </c>
      <c r="E22" s="81">
        <v>22.1</v>
      </c>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row>
    <row r="23" spans="1:52" s="13" customFormat="1" x14ac:dyDescent="0.25">
      <c r="A23" s="80" t="s">
        <v>21</v>
      </c>
      <c r="B23" s="81">
        <v>4.2</v>
      </c>
      <c r="C23" s="81">
        <v>6.5</v>
      </c>
      <c r="D23" s="81">
        <v>1.1000000000000001</v>
      </c>
      <c r="E23" s="81">
        <v>1</v>
      </c>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row>
    <row r="24" spans="1:52" s="13" customFormat="1" x14ac:dyDescent="0.25">
      <c r="A24" s="80" t="s">
        <v>108</v>
      </c>
      <c r="B24" s="81">
        <v>17.7</v>
      </c>
      <c r="C24" s="81">
        <v>23.3</v>
      </c>
      <c r="D24" s="81">
        <v>13.3</v>
      </c>
      <c r="E24" s="81">
        <v>14.2</v>
      </c>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row>
    <row r="25" spans="1:52" x14ac:dyDescent="0.25">
      <c r="A25" s="82"/>
      <c r="B25" s="82"/>
      <c r="C25" s="82"/>
    </row>
    <row r="26" spans="1:52" x14ac:dyDescent="0.25">
      <c r="A26" s="67" t="s">
        <v>230</v>
      </c>
      <c r="B26" s="83"/>
      <c r="C26" s="83"/>
    </row>
    <row r="27" spans="1:52" x14ac:dyDescent="0.25">
      <c r="A27" s="7" t="s">
        <v>237</v>
      </c>
      <c r="B27" s="83"/>
      <c r="C27" s="83"/>
    </row>
    <row r="28" spans="1:52" x14ac:dyDescent="0.25">
      <c r="A28" s="84"/>
      <c r="B28" s="83"/>
      <c r="C28" s="83"/>
    </row>
    <row r="29" spans="1:52" s="13" customFormat="1" x14ac:dyDescent="0.25">
      <c r="A29" s="67" t="s">
        <v>235</v>
      </c>
      <c r="B29" s="17"/>
      <c r="C29" s="17"/>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row>
    <row r="30" spans="1:52" s="16" customFormat="1" x14ac:dyDescent="0.25">
      <c r="A30" s="7" t="s">
        <v>238</v>
      </c>
      <c r="B30" s="18"/>
      <c r="C30" s="18"/>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row>
    <row r="31" spans="1:52" s="13" customFormat="1" ht="11.25" x14ac:dyDescent="0.2">
      <c r="A31" s="17"/>
      <c r="B31" s="17"/>
      <c r="C31" s="1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row>
    <row r="32" spans="1:52" s="13" customFormat="1" ht="11.25" x14ac:dyDescent="0.2">
      <c r="A32" s="17"/>
      <c r="B32" s="17"/>
      <c r="C32" s="17"/>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row>
  </sheetData>
  <mergeCells count="3">
    <mergeCell ref="B6:C6"/>
    <mergeCell ref="D6:E6"/>
    <mergeCell ref="A6:A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8"/>
  <sheetViews>
    <sheetView zoomScaleNormal="100" workbookViewId="0"/>
  </sheetViews>
  <sheetFormatPr defaultRowHeight="15" x14ac:dyDescent="0.25"/>
  <cols>
    <col min="1" max="1" width="13.42578125" style="85" customWidth="1"/>
    <col min="2" max="9" width="9.140625" style="85"/>
    <col min="10" max="16384" width="9.140625" style="7"/>
  </cols>
  <sheetData>
    <row r="1" spans="1:9" x14ac:dyDescent="0.25">
      <c r="A1" s="67" t="s">
        <v>239</v>
      </c>
    </row>
    <row r="2" spans="1:9" s="86" customFormat="1" ht="15" customHeight="1" x14ac:dyDescent="0.25">
      <c r="A2" s="67" t="s">
        <v>270</v>
      </c>
      <c r="C2" s="87"/>
      <c r="D2" s="87"/>
      <c r="E2" s="87"/>
      <c r="F2" s="87"/>
      <c r="G2" s="87"/>
      <c r="H2" s="87"/>
      <c r="I2" s="87"/>
    </row>
    <row r="3" spans="1:9" s="86" customFormat="1" ht="15" customHeight="1" x14ac:dyDescent="0.25">
      <c r="A3" s="87"/>
      <c r="C3" s="87"/>
      <c r="D3" s="87"/>
      <c r="E3" s="87"/>
      <c r="F3" s="87"/>
      <c r="G3" s="87"/>
      <c r="H3" s="87"/>
      <c r="I3" s="87"/>
    </row>
    <row r="4" spans="1:9" ht="75" customHeight="1" x14ac:dyDescent="0.25">
      <c r="A4" s="138"/>
      <c r="B4" s="133" t="s">
        <v>222</v>
      </c>
      <c r="C4" s="134"/>
      <c r="D4" s="133" t="s">
        <v>223</v>
      </c>
      <c r="E4" s="134"/>
      <c r="F4" s="133" t="s">
        <v>224</v>
      </c>
      <c r="G4" s="134"/>
      <c r="H4" s="133" t="s">
        <v>225</v>
      </c>
      <c r="I4" s="134"/>
    </row>
    <row r="5" spans="1:9" ht="60" x14ac:dyDescent="0.25">
      <c r="A5" s="139"/>
      <c r="B5" s="73" t="s">
        <v>217</v>
      </c>
      <c r="C5" s="73" t="s">
        <v>218</v>
      </c>
      <c r="D5" s="73" t="s">
        <v>217</v>
      </c>
      <c r="E5" s="73" t="s">
        <v>218</v>
      </c>
      <c r="F5" s="73" t="s">
        <v>217</v>
      </c>
      <c r="G5" s="73" t="s">
        <v>218</v>
      </c>
      <c r="H5" s="73" t="s">
        <v>217</v>
      </c>
      <c r="I5" s="73" t="s">
        <v>218</v>
      </c>
    </row>
    <row r="6" spans="1:9" x14ac:dyDescent="0.25">
      <c r="A6" s="80" t="s">
        <v>118</v>
      </c>
      <c r="B6" s="81">
        <v>3.5201099999999999</v>
      </c>
      <c r="C6" s="81">
        <v>4.3383500000000002</v>
      </c>
      <c r="D6" s="81">
        <v>8.9611900000000002</v>
      </c>
      <c r="E6" s="81">
        <v>8.8459699999999994</v>
      </c>
      <c r="F6" s="81">
        <v>18.68826</v>
      </c>
      <c r="G6" s="81">
        <v>14.472850000000001</v>
      </c>
      <c r="H6" s="81">
        <v>20.335650000000001</v>
      </c>
      <c r="I6" s="81">
        <v>32.555620000000005</v>
      </c>
    </row>
    <row r="7" spans="1:9" x14ac:dyDescent="0.25">
      <c r="A7" s="80" t="s">
        <v>92</v>
      </c>
      <c r="B7" s="81">
        <v>5.7723599999999999</v>
      </c>
      <c r="C7" s="81">
        <v>5.3427899999999999</v>
      </c>
      <c r="D7" s="81">
        <v>5.3140000000000001</v>
      </c>
      <c r="E7" s="81">
        <v>5.1631499999999999</v>
      </c>
      <c r="F7" s="81">
        <v>12.49161</v>
      </c>
      <c r="G7" s="81">
        <v>12.757089999999998</v>
      </c>
      <c r="H7" s="81"/>
      <c r="I7" s="81"/>
    </row>
    <row r="8" spans="1:9" x14ac:dyDescent="0.25">
      <c r="A8" s="80" t="s">
        <v>29</v>
      </c>
      <c r="B8" s="81">
        <v>10.07738</v>
      </c>
      <c r="C8" s="81">
        <v>9.1253799999999998</v>
      </c>
      <c r="D8" s="81">
        <v>25.409280000000003</v>
      </c>
      <c r="E8" s="81">
        <v>24.94491</v>
      </c>
      <c r="F8" s="81">
        <v>10.974069999999999</v>
      </c>
      <c r="G8" s="81">
        <v>12.312280000000001</v>
      </c>
      <c r="H8" s="81">
        <v>24.951529999999998</v>
      </c>
      <c r="I8" s="81">
        <v>34.983499999999999</v>
      </c>
    </row>
    <row r="9" spans="1:9" x14ac:dyDescent="0.25">
      <c r="A9" s="80" t="s">
        <v>117</v>
      </c>
      <c r="B9" s="81">
        <v>6.5429200000000005</v>
      </c>
      <c r="C9" s="81">
        <v>6.8522299999999996</v>
      </c>
      <c r="D9" s="81">
        <v>9.4193600000000011</v>
      </c>
      <c r="E9" s="81">
        <v>9.4314499999999999</v>
      </c>
      <c r="F9" s="81">
        <v>22.581519999999998</v>
      </c>
      <c r="G9" s="81">
        <v>28.094970000000004</v>
      </c>
      <c r="H9" s="81">
        <v>21.19284</v>
      </c>
      <c r="I9" s="81">
        <v>45.499780000000001</v>
      </c>
    </row>
    <row r="10" spans="1:9" x14ac:dyDescent="0.25">
      <c r="A10" s="80" t="s">
        <v>27</v>
      </c>
      <c r="B10" s="81">
        <v>5.0373299999999999</v>
      </c>
      <c r="C10" s="81">
        <v>10.56747</v>
      </c>
      <c r="D10" s="81">
        <v>20.402480000000001</v>
      </c>
      <c r="E10" s="81">
        <v>19.66658</v>
      </c>
      <c r="F10" s="81">
        <v>7.3181499999999993</v>
      </c>
      <c r="G10" s="81">
        <v>16.533049999999999</v>
      </c>
      <c r="H10" s="81"/>
      <c r="I10" s="81"/>
    </row>
    <row r="11" spans="1:9" x14ac:dyDescent="0.25">
      <c r="A11" s="80" t="s">
        <v>75</v>
      </c>
      <c r="B11" s="81">
        <v>3.27569</v>
      </c>
      <c r="C11" s="81">
        <v>2.3818800000000002</v>
      </c>
      <c r="D11" s="81">
        <v>5.3754</v>
      </c>
      <c r="E11" s="81">
        <v>5.7755900000000002</v>
      </c>
      <c r="F11" s="81">
        <v>14.668610000000001</v>
      </c>
      <c r="G11" s="81">
        <v>10.381410000000001</v>
      </c>
      <c r="H11" s="81"/>
      <c r="I11" s="81"/>
    </row>
    <row r="12" spans="1:9" x14ac:dyDescent="0.25">
      <c r="A12" s="80" t="s">
        <v>76</v>
      </c>
      <c r="B12" s="81">
        <v>2.9723800000000002</v>
      </c>
      <c r="C12" s="81">
        <v>2.3361900000000002</v>
      </c>
      <c r="D12" s="81">
        <v>2.3064100000000001</v>
      </c>
      <c r="E12" s="81">
        <v>2.2623600000000001</v>
      </c>
      <c r="F12" s="81">
        <v>16.528850000000002</v>
      </c>
      <c r="G12" s="81">
        <v>19.435600000000001</v>
      </c>
      <c r="H12" s="81">
        <v>7.4750800000000002</v>
      </c>
      <c r="I12" s="81">
        <v>7.6585200000000002</v>
      </c>
    </row>
    <row r="13" spans="1:9" x14ac:dyDescent="0.25">
      <c r="A13" s="80" t="s">
        <v>78</v>
      </c>
      <c r="B13" s="81">
        <v>6.7558599999999993</v>
      </c>
      <c r="C13" s="81">
        <v>6.5355600000000003</v>
      </c>
      <c r="D13" s="81">
        <v>7.7114399999999996</v>
      </c>
      <c r="E13" s="81">
        <v>8.4488800000000008</v>
      </c>
      <c r="F13" s="81">
        <v>16.115259999999999</v>
      </c>
      <c r="G13" s="81">
        <v>13.41717</v>
      </c>
      <c r="H13" s="81"/>
      <c r="I13" s="81"/>
    </row>
    <row r="14" spans="1:9" x14ac:dyDescent="0.25">
      <c r="A14" s="80" t="s">
        <v>98</v>
      </c>
      <c r="B14" s="81">
        <v>3.6281699999999999</v>
      </c>
      <c r="C14" s="81">
        <v>3.5401099999999999</v>
      </c>
      <c r="D14" s="81">
        <v>2.7002700000000002</v>
      </c>
      <c r="E14" s="81">
        <v>2.5405099999999998</v>
      </c>
      <c r="F14" s="81">
        <v>16.93092</v>
      </c>
      <c r="G14" s="81">
        <v>20.39301</v>
      </c>
      <c r="H14" s="81"/>
      <c r="I14" s="81"/>
    </row>
    <row r="15" spans="1:9" x14ac:dyDescent="0.25">
      <c r="A15" s="80" t="s">
        <v>116</v>
      </c>
      <c r="B15" s="81">
        <v>3.4176600000000001</v>
      </c>
      <c r="C15" s="81">
        <v>3.2813500000000002</v>
      </c>
      <c r="D15" s="81">
        <v>4.3645100000000001</v>
      </c>
      <c r="E15" s="81">
        <v>4.1113099999999996</v>
      </c>
      <c r="F15" s="81">
        <v>16.792380000000001</v>
      </c>
      <c r="G15" s="81">
        <v>19.106770000000001</v>
      </c>
      <c r="H15" s="81"/>
      <c r="I15" s="81"/>
    </row>
    <row r="16" spans="1:9" x14ac:dyDescent="0.25">
      <c r="A16" s="80" t="s">
        <v>80</v>
      </c>
      <c r="B16" s="81">
        <v>6.2529699999999995</v>
      </c>
      <c r="C16" s="81">
        <v>6.5453999999999999</v>
      </c>
      <c r="D16" s="81">
        <v>10.86</v>
      </c>
      <c r="E16" s="81">
        <v>10.97522</v>
      </c>
      <c r="F16" s="81">
        <v>7.8726599999999998</v>
      </c>
      <c r="G16" s="81">
        <v>15.61354</v>
      </c>
      <c r="H16" s="81"/>
      <c r="I16" s="81"/>
    </row>
    <row r="17" spans="1:9" x14ac:dyDescent="0.25">
      <c r="A17" s="80" t="s">
        <v>34</v>
      </c>
      <c r="B17" s="81">
        <v>10.01051</v>
      </c>
      <c r="C17" s="81">
        <v>10.61575</v>
      </c>
      <c r="D17" s="81">
        <v>26.164670000000001</v>
      </c>
      <c r="E17" s="81">
        <v>25.82677</v>
      </c>
      <c r="F17" s="81">
        <v>12.954099999999999</v>
      </c>
      <c r="G17" s="81">
        <v>10.82236</v>
      </c>
      <c r="H17" s="81"/>
      <c r="I17" s="81"/>
    </row>
    <row r="18" spans="1:9" x14ac:dyDescent="0.25">
      <c r="A18" s="80" t="s">
        <v>89</v>
      </c>
      <c r="B18" s="81">
        <v>8.1375899999999994</v>
      </c>
      <c r="C18" s="81">
        <v>6.3552800000000005</v>
      </c>
      <c r="D18" s="81">
        <v>6.5063899999999997</v>
      </c>
      <c r="E18" s="81">
        <v>6.6144900000000009</v>
      </c>
      <c r="F18" s="81">
        <v>10.74818</v>
      </c>
      <c r="G18" s="81">
        <v>10.179259999999999</v>
      </c>
      <c r="H18" s="81"/>
      <c r="I18" s="81"/>
    </row>
    <row r="19" spans="1:9" x14ac:dyDescent="0.25">
      <c r="A19" s="80" t="s">
        <v>79</v>
      </c>
      <c r="B19" s="81">
        <v>3.7177700000000002</v>
      </c>
      <c r="C19" s="81">
        <v>5.0619900000000007</v>
      </c>
      <c r="D19" s="81">
        <v>8.4855799999999988</v>
      </c>
      <c r="E19" s="81">
        <v>8.8511600000000001</v>
      </c>
      <c r="F19" s="81">
        <v>18.42822</v>
      </c>
      <c r="G19" s="81">
        <v>10.64392</v>
      </c>
      <c r="H19" s="81"/>
      <c r="I19" s="81"/>
    </row>
    <row r="20" spans="1:9" x14ac:dyDescent="0.25">
      <c r="A20" s="80" t="s">
        <v>115</v>
      </c>
      <c r="B20" s="81">
        <v>6.9863499999999998</v>
      </c>
      <c r="C20" s="81">
        <v>6.5683000000000007</v>
      </c>
      <c r="D20" s="81">
        <v>18.33343</v>
      </c>
      <c r="E20" s="81">
        <v>18.404640000000001</v>
      </c>
      <c r="F20" s="81">
        <v>21.061620000000001</v>
      </c>
      <c r="G20" s="81">
        <v>16.11928</v>
      </c>
      <c r="H20" s="81"/>
      <c r="I20" s="81"/>
    </row>
    <row r="21" spans="1:9" x14ac:dyDescent="0.25">
      <c r="A21" s="80" t="s">
        <v>84</v>
      </c>
      <c r="B21" s="81">
        <v>5.65585</v>
      </c>
      <c r="C21" s="81">
        <v>6.6293899999999999</v>
      </c>
      <c r="D21" s="81">
        <v>14.388200000000001</v>
      </c>
      <c r="E21" s="81">
        <v>14.703379999999999</v>
      </c>
      <c r="F21" s="81">
        <v>6.7799399999999999</v>
      </c>
      <c r="G21" s="81">
        <v>8.7030499999999993</v>
      </c>
      <c r="H21" s="81"/>
      <c r="I21" s="81"/>
    </row>
    <row r="22" spans="1:9" x14ac:dyDescent="0.25">
      <c r="A22" s="80" t="s">
        <v>114</v>
      </c>
      <c r="B22" s="81">
        <v>5.5713200000000001</v>
      </c>
      <c r="C22" s="81">
        <v>7.0040599999999991</v>
      </c>
      <c r="D22" s="81">
        <v>7.19794</v>
      </c>
      <c r="E22" s="81">
        <v>7.2057200000000003</v>
      </c>
      <c r="F22" s="81">
        <v>16.544710000000002</v>
      </c>
      <c r="G22" s="81">
        <v>19.493959999999998</v>
      </c>
      <c r="H22" s="81">
        <v>21.02814</v>
      </c>
      <c r="I22" s="81">
        <v>19.37631</v>
      </c>
    </row>
    <row r="23" spans="1:9" x14ac:dyDescent="0.25">
      <c r="A23" s="80" t="s">
        <v>88</v>
      </c>
      <c r="B23" s="81">
        <v>4.2301000000000002</v>
      </c>
      <c r="C23" s="81">
        <v>4.4202500000000002</v>
      </c>
      <c r="D23" s="81">
        <v>10.947659999999999</v>
      </c>
      <c r="E23" s="81">
        <v>10.599740000000001</v>
      </c>
      <c r="F23" s="81">
        <v>9.7180199999999992</v>
      </c>
      <c r="G23" s="81">
        <v>23.901310000000002</v>
      </c>
      <c r="H23" s="81"/>
      <c r="I23" s="81"/>
    </row>
    <row r="24" spans="1:9" x14ac:dyDescent="0.25">
      <c r="A24" s="80" t="s">
        <v>113</v>
      </c>
      <c r="B24" s="81">
        <v>8.1486000000000001</v>
      </c>
      <c r="C24" s="81">
        <v>8.6569099999999999</v>
      </c>
      <c r="D24" s="81">
        <v>17.63278</v>
      </c>
      <c r="E24" s="81">
        <v>17.675630000000002</v>
      </c>
      <c r="F24" s="81">
        <v>10.204929999999999</v>
      </c>
      <c r="G24" s="81">
        <v>12.418429999999999</v>
      </c>
      <c r="H24" s="81">
        <v>20.574159999999999</v>
      </c>
      <c r="I24" s="81">
        <v>24.067900000000002</v>
      </c>
    </row>
    <row r="25" spans="1:9" x14ac:dyDescent="0.25">
      <c r="A25" s="80" t="s">
        <v>91</v>
      </c>
      <c r="B25" s="81">
        <v>2.5700799999999999</v>
      </c>
      <c r="C25" s="81">
        <v>2.3901599999999998</v>
      </c>
      <c r="D25" s="81">
        <v>6.7136800000000001</v>
      </c>
      <c r="E25" s="81">
        <v>6.7100099999999996</v>
      </c>
      <c r="F25" s="81">
        <v>14.699509999999998</v>
      </c>
      <c r="G25" s="81">
        <v>9.70655</v>
      </c>
      <c r="H25" s="81"/>
      <c r="I25" s="81"/>
    </row>
    <row r="26" spans="1:9" x14ac:dyDescent="0.25">
      <c r="A26" s="80" t="s">
        <v>102</v>
      </c>
      <c r="B26" s="81">
        <v>3.8047900000000001</v>
      </c>
      <c r="C26" s="81">
        <v>2.93512</v>
      </c>
      <c r="D26" s="81">
        <v>2.5679099999999999</v>
      </c>
      <c r="E26" s="81">
        <v>2.5492399999999997</v>
      </c>
      <c r="F26" s="81">
        <v>23.769159999999999</v>
      </c>
      <c r="G26" s="81">
        <v>22.655739999999998</v>
      </c>
      <c r="H26" s="81">
        <v>7.4879799999999994</v>
      </c>
      <c r="I26" s="81">
        <v>12.774759999999999</v>
      </c>
    </row>
    <row r="27" spans="1:9" x14ac:dyDescent="0.25">
      <c r="A27" s="80" t="s">
        <v>25</v>
      </c>
      <c r="B27" s="81">
        <v>13.5181</v>
      </c>
      <c r="C27" s="81">
        <v>13.24621</v>
      </c>
      <c r="D27" s="81">
        <v>29.2836</v>
      </c>
      <c r="E27" s="81">
        <v>28.461209999999998</v>
      </c>
      <c r="F27" s="81">
        <v>19.571350000000002</v>
      </c>
      <c r="G27" s="81">
        <v>16.693339999999999</v>
      </c>
      <c r="H27" s="81">
        <v>27.450629999999997</v>
      </c>
      <c r="I27" s="81">
        <v>29.428910000000002</v>
      </c>
    </row>
    <row r="28" spans="1:9" x14ac:dyDescent="0.25">
      <c r="A28" s="80" t="s">
        <v>112</v>
      </c>
      <c r="B28" s="81">
        <v>7.9261799999999996</v>
      </c>
      <c r="C28" s="81">
        <v>7.8410799999999998</v>
      </c>
      <c r="D28" s="81">
        <v>13.84361</v>
      </c>
      <c r="E28" s="81">
        <v>13.68276</v>
      </c>
      <c r="F28" s="81">
        <v>18.681149999999999</v>
      </c>
      <c r="G28" s="81">
        <v>9.6051500000000001</v>
      </c>
      <c r="H28" s="81"/>
      <c r="I28" s="81"/>
    </row>
    <row r="29" spans="1:9" x14ac:dyDescent="0.25">
      <c r="A29" s="80" t="s">
        <v>111</v>
      </c>
      <c r="B29" s="81">
        <v>3.2649400000000002</v>
      </c>
      <c r="C29" s="81">
        <v>3.2252099999999997</v>
      </c>
      <c r="D29" s="81">
        <v>3.4411700000000005</v>
      </c>
      <c r="E29" s="81">
        <v>3.5411199999999998</v>
      </c>
      <c r="F29" s="81">
        <v>20.247219999999999</v>
      </c>
      <c r="G29" s="81">
        <v>15.0252</v>
      </c>
      <c r="H29" s="81"/>
      <c r="I29" s="81"/>
    </row>
    <row r="30" spans="1:9" x14ac:dyDescent="0.25">
      <c r="A30" s="80" t="s">
        <v>81</v>
      </c>
      <c r="B30" s="81">
        <v>5.6904000000000003</v>
      </c>
      <c r="C30" s="81">
        <v>6.2563199999999997</v>
      </c>
      <c r="D30" s="81">
        <v>13.50877</v>
      </c>
      <c r="E30" s="81">
        <v>13.253129999999999</v>
      </c>
      <c r="F30" s="81">
        <v>10.3416</v>
      </c>
      <c r="G30" s="81">
        <v>15.549950000000001</v>
      </c>
      <c r="H30" s="81"/>
      <c r="I30" s="81"/>
    </row>
    <row r="31" spans="1:9" x14ac:dyDescent="0.25">
      <c r="A31" s="80" t="s">
        <v>99</v>
      </c>
      <c r="B31" s="81">
        <v>1.39957</v>
      </c>
      <c r="C31" s="81">
        <v>1.1314299999999999</v>
      </c>
      <c r="D31" s="81">
        <v>1.3797200000000001</v>
      </c>
      <c r="E31" s="81">
        <v>1.3037399999999999</v>
      </c>
      <c r="F31" s="81">
        <v>10.22639</v>
      </c>
      <c r="G31" s="81">
        <v>11.09421</v>
      </c>
      <c r="H31" s="81"/>
      <c r="I31" s="81"/>
    </row>
    <row r="32" spans="1:9" x14ac:dyDescent="0.25">
      <c r="A32" s="80" t="s">
        <v>103</v>
      </c>
      <c r="B32" s="81">
        <v>2.8133300000000001</v>
      </c>
      <c r="C32" s="81">
        <v>3.1605000000000003</v>
      </c>
      <c r="D32" s="81">
        <v>7.2503099999999998</v>
      </c>
      <c r="E32" s="81">
        <v>7.3933700000000009</v>
      </c>
      <c r="F32" s="81">
        <v>7.8863300000000001</v>
      </c>
      <c r="G32" s="81">
        <v>6.4173099999999996</v>
      </c>
      <c r="H32" s="81"/>
      <c r="I32" s="81"/>
    </row>
    <row r="33" spans="1:9" x14ac:dyDescent="0.25">
      <c r="A33" s="80" t="s">
        <v>100</v>
      </c>
      <c r="B33" s="81">
        <v>3.8605599999999995</v>
      </c>
      <c r="C33" s="81">
        <v>4.04772</v>
      </c>
      <c r="D33" s="81">
        <v>7.2630299999999997</v>
      </c>
      <c r="E33" s="81">
        <v>7.2026199999999996</v>
      </c>
      <c r="F33" s="81">
        <v>16.264989999999997</v>
      </c>
      <c r="G33" s="81">
        <v>14.66859</v>
      </c>
      <c r="H33" s="81">
        <v>28.450469999999999</v>
      </c>
      <c r="I33" s="81">
        <v>31.189519999999998</v>
      </c>
    </row>
    <row r="34" spans="1:9" x14ac:dyDescent="0.25">
      <c r="A34" s="80" t="s">
        <v>110</v>
      </c>
      <c r="B34" s="81">
        <v>7.7731300000000001</v>
      </c>
      <c r="C34" s="81">
        <v>7.4492600000000007</v>
      </c>
      <c r="D34" s="81">
        <v>11.202</v>
      </c>
      <c r="E34" s="81">
        <v>11.008619999999999</v>
      </c>
      <c r="F34" s="81">
        <v>18.390909999999998</v>
      </c>
      <c r="G34" s="81">
        <v>23.464320000000001</v>
      </c>
      <c r="H34" s="81">
        <v>18.243179999999999</v>
      </c>
      <c r="I34" s="81">
        <v>43.147750000000002</v>
      </c>
    </row>
    <row r="35" spans="1:9" x14ac:dyDescent="0.25">
      <c r="A35" s="80" t="s">
        <v>21</v>
      </c>
      <c r="B35" s="81">
        <v>8.6553699999999996</v>
      </c>
      <c r="C35" s="81">
        <v>8.4050899999999995</v>
      </c>
      <c r="D35" s="81">
        <v>20.337069999999997</v>
      </c>
      <c r="E35" s="81">
        <v>20.367560000000001</v>
      </c>
      <c r="F35" s="81">
        <v>13.47392</v>
      </c>
      <c r="G35" s="81">
        <v>13.026760000000001</v>
      </c>
      <c r="H35" s="81">
        <v>18.254560000000001</v>
      </c>
      <c r="I35" s="81">
        <v>30.669239999999999</v>
      </c>
    </row>
    <row r="37" spans="1:9" x14ac:dyDescent="0.25">
      <c r="A37" s="67" t="s">
        <v>241</v>
      </c>
      <c r="B37" s="19"/>
      <c r="C37" s="19"/>
      <c r="D37" s="19"/>
      <c r="E37" s="19"/>
      <c r="F37" s="19"/>
      <c r="G37" s="19"/>
      <c r="H37" s="19"/>
      <c r="I37" s="19"/>
    </row>
    <row r="38" spans="1:9" x14ac:dyDescent="0.25">
      <c r="A38" s="7" t="s">
        <v>240</v>
      </c>
      <c r="B38" s="19"/>
      <c r="C38" s="19"/>
      <c r="D38" s="19"/>
      <c r="E38" s="19"/>
      <c r="F38" s="19"/>
      <c r="G38" s="19"/>
      <c r="H38" s="19"/>
      <c r="I38" s="19"/>
    </row>
    <row r="39" spans="1:9" x14ac:dyDescent="0.25">
      <c r="A39" s="14"/>
      <c r="B39" s="19"/>
      <c r="C39" s="19"/>
      <c r="D39" s="19"/>
      <c r="E39" s="19"/>
      <c r="F39" s="19"/>
      <c r="G39" s="19"/>
      <c r="H39" s="19"/>
      <c r="I39" s="19"/>
    </row>
    <row r="40" spans="1:9" x14ac:dyDescent="0.25">
      <c r="A40" s="67" t="s">
        <v>235</v>
      </c>
      <c r="B40" s="19"/>
      <c r="C40" s="19"/>
      <c r="D40" s="19"/>
      <c r="E40" s="19"/>
      <c r="F40" s="19"/>
      <c r="G40" s="19"/>
      <c r="H40" s="19"/>
      <c r="I40" s="19"/>
    </row>
    <row r="41" spans="1:9" ht="123.75" customHeight="1" x14ac:dyDescent="0.25">
      <c r="A41" s="137" t="s">
        <v>317</v>
      </c>
      <c r="B41" s="137"/>
      <c r="C41" s="137"/>
      <c r="D41" s="137"/>
      <c r="E41" s="137"/>
      <c r="F41" s="137"/>
      <c r="G41" s="137"/>
      <c r="H41" s="137"/>
      <c r="I41" s="137"/>
    </row>
    <row r="42" spans="1:9" x14ac:dyDescent="0.25">
      <c r="B42" s="19"/>
      <c r="C42" s="19"/>
      <c r="D42" s="19"/>
      <c r="E42" s="19"/>
      <c r="F42" s="19"/>
      <c r="G42" s="19"/>
      <c r="H42" s="19"/>
      <c r="I42" s="19"/>
    </row>
    <row r="43" spans="1:9" x14ac:dyDescent="0.25">
      <c r="B43" s="19"/>
      <c r="C43" s="19"/>
      <c r="D43" s="19"/>
      <c r="E43" s="19"/>
      <c r="F43" s="19"/>
      <c r="G43" s="19"/>
      <c r="H43" s="19"/>
      <c r="I43" s="19"/>
    </row>
    <row r="44" spans="1:9" x14ac:dyDescent="0.25">
      <c r="B44" s="19"/>
      <c r="C44" s="19"/>
      <c r="D44" s="19"/>
      <c r="E44" s="19"/>
      <c r="F44" s="19"/>
      <c r="G44" s="19"/>
      <c r="H44" s="19"/>
      <c r="I44" s="19"/>
    </row>
    <row r="45" spans="1:9" x14ac:dyDescent="0.25">
      <c r="B45" s="19"/>
      <c r="C45" s="19"/>
      <c r="D45" s="19"/>
      <c r="E45" s="19"/>
      <c r="F45" s="19"/>
      <c r="G45" s="19"/>
      <c r="H45" s="19"/>
      <c r="I45" s="19"/>
    </row>
    <row r="46" spans="1:9" x14ac:dyDescent="0.25">
      <c r="B46" s="19"/>
      <c r="C46" s="19"/>
      <c r="D46" s="19"/>
      <c r="E46" s="19"/>
      <c r="F46" s="19"/>
      <c r="G46" s="19"/>
      <c r="H46" s="19"/>
      <c r="I46" s="19"/>
    </row>
    <row r="47" spans="1:9" x14ac:dyDescent="0.25">
      <c r="B47" s="19"/>
      <c r="C47" s="19"/>
      <c r="D47" s="19"/>
      <c r="E47" s="19"/>
      <c r="F47" s="19"/>
      <c r="G47" s="19"/>
      <c r="H47" s="19"/>
      <c r="I47" s="19"/>
    </row>
    <row r="48" spans="1:9" x14ac:dyDescent="0.25">
      <c r="B48" s="19"/>
      <c r="C48" s="19"/>
      <c r="D48" s="19"/>
      <c r="E48" s="19"/>
      <c r="F48" s="19"/>
      <c r="G48" s="19"/>
      <c r="H48" s="19"/>
      <c r="I48" s="19"/>
    </row>
    <row r="49" spans="2:9" x14ac:dyDescent="0.25">
      <c r="B49" s="19"/>
      <c r="C49" s="19"/>
      <c r="D49" s="19"/>
      <c r="E49" s="19"/>
      <c r="F49" s="19"/>
      <c r="G49" s="19"/>
      <c r="H49" s="19"/>
      <c r="I49" s="19"/>
    </row>
    <row r="50" spans="2:9" x14ac:dyDescent="0.25">
      <c r="B50" s="19"/>
      <c r="C50" s="19"/>
      <c r="D50" s="19"/>
      <c r="E50" s="19"/>
      <c r="F50" s="19"/>
      <c r="G50" s="19"/>
      <c r="H50" s="19"/>
      <c r="I50" s="19"/>
    </row>
    <row r="51" spans="2:9" x14ac:dyDescent="0.25">
      <c r="B51" s="19"/>
      <c r="C51" s="19"/>
      <c r="D51" s="19"/>
      <c r="E51" s="19"/>
      <c r="F51" s="19"/>
      <c r="G51" s="19"/>
      <c r="H51" s="19"/>
      <c r="I51" s="19"/>
    </row>
    <row r="52" spans="2:9" x14ac:dyDescent="0.25">
      <c r="B52" s="19"/>
      <c r="C52" s="19"/>
      <c r="D52" s="19"/>
      <c r="E52" s="19"/>
      <c r="F52" s="19"/>
      <c r="G52" s="19"/>
      <c r="H52" s="19"/>
      <c r="I52" s="19"/>
    </row>
    <row r="53" spans="2:9" x14ac:dyDescent="0.25">
      <c r="B53" s="19"/>
      <c r="C53" s="19"/>
      <c r="D53" s="19"/>
      <c r="E53" s="19"/>
      <c r="F53" s="19"/>
      <c r="G53" s="19"/>
      <c r="H53" s="19"/>
      <c r="I53" s="19"/>
    </row>
    <row r="54" spans="2:9" x14ac:dyDescent="0.25">
      <c r="B54" s="19"/>
      <c r="C54" s="19"/>
      <c r="D54" s="19"/>
      <c r="E54" s="19"/>
      <c r="F54" s="19"/>
      <c r="G54" s="19"/>
      <c r="H54" s="19"/>
      <c r="I54" s="19"/>
    </row>
    <row r="55" spans="2:9" x14ac:dyDescent="0.25">
      <c r="B55" s="19"/>
      <c r="C55" s="19"/>
      <c r="D55" s="19"/>
      <c r="E55" s="7"/>
      <c r="F55" s="19"/>
      <c r="G55" s="19"/>
      <c r="H55" s="19"/>
      <c r="I55" s="19"/>
    </row>
    <row r="56" spans="2:9" x14ac:dyDescent="0.25">
      <c r="B56" s="19"/>
      <c r="C56" s="19"/>
      <c r="D56" s="19"/>
      <c r="E56" s="19"/>
      <c r="F56" s="19"/>
      <c r="G56" s="19"/>
      <c r="H56" s="19"/>
      <c r="I56" s="19"/>
    </row>
    <row r="57" spans="2:9" x14ac:dyDescent="0.25">
      <c r="B57" s="19"/>
      <c r="C57" s="19"/>
      <c r="D57" s="19"/>
      <c r="E57" s="19"/>
      <c r="F57" s="19"/>
      <c r="G57" s="19"/>
      <c r="H57" s="19"/>
      <c r="I57" s="19"/>
    </row>
    <row r="58" spans="2:9" x14ac:dyDescent="0.25">
      <c r="B58" s="19"/>
      <c r="C58" s="19"/>
      <c r="D58" s="19"/>
      <c r="E58" s="19"/>
      <c r="F58" s="19"/>
      <c r="G58" s="19"/>
      <c r="H58" s="19"/>
      <c r="I58" s="19"/>
    </row>
    <row r="59" spans="2:9" x14ac:dyDescent="0.25">
      <c r="B59" s="19"/>
      <c r="C59" s="19"/>
      <c r="D59" s="19"/>
      <c r="E59" s="19"/>
      <c r="F59" s="19"/>
      <c r="G59" s="19"/>
      <c r="H59" s="19"/>
      <c r="I59" s="19"/>
    </row>
    <row r="60" spans="2:9" x14ac:dyDescent="0.25">
      <c r="B60" s="19"/>
      <c r="C60" s="19"/>
      <c r="D60" s="19"/>
      <c r="E60" s="19"/>
      <c r="F60" s="19"/>
      <c r="G60" s="19"/>
      <c r="H60" s="19"/>
      <c r="I60" s="19"/>
    </row>
    <row r="61" spans="2:9" x14ac:dyDescent="0.25">
      <c r="B61" s="19"/>
      <c r="C61" s="19"/>
      <c r="D61" s="19"/>
      <c r="E61" s="19"/>
      <c r="F61" s="19"/>
      <c r="G61" s="19"/>
      <c r="H61" s="19"/>
      <c r="I61" s="19"/>
    </row>
    <row r="62" spans="2:9" x14ac:dyDescent="0.25">
      <c r="B62" s="19"/>
      <c r="C62" s="19"/>
      <c r="D62" s="19"/>
      <c r="E62" s="19"/>
      <c r="F62" s="19"/>
      <c r="G62" s="19"/>
      <c r="H62" s="19"/>
      <c r="I62" s="19"/>
    </row>
    <row r="63" spans="2:9" x14ac:dyDescent="0.25">
      <c r="B63" s="19"/>
      <c r="C63" s="19"/>
      <c r="D63" s="19"/>
      <c r="E63" s="19"/>
      <c r="F63" s="19"/>
      <c r="G63" s="19"/>
      <c r="H63" s="19"/>
      <c r="I63" s="19"/>
    </row>
    <row r="64" spans="2:9" x14ac:dyDescent="0.25">
      <c r="B64" s="19"/>
      <c r="C64" s="19"/>
      <c r="D64" s="19"/>
      <c r="E64" s="19"/>
      <c r="F64" s="19"/>
      <c r="G64" s="19"/>
      <c r="H64" s="19"/>
      <c r="I64" s="19"/>
    </row>
    <row r="65" spans="2:9" x14ac:dyDescent="0.25">
      <c r="B65" s="19"/>
      <c r="C65" s="19"/>
      <c r="D65" s="19"/>
      <c r="E65" s="19"/>
      <c r="F65" s="19"/>
      <c r="G65" s="19"/>
      <c r="H65" s="19"/>
      <c r="I65" s="19"/>
    </row>
    <row r="66" spans="2:9" x14ac:dyDescent="0.25">
      <c r="B66" s="19"/>
      <c r="C66" s="19"/>
      <c r="D66" s="19"/>
      <c r="E66" s="19"/>
      <c r="F66" s="19"/>
      <c r="G66" s="19"/>
      <c r="H66" s="19"/>
      <c r="I66" s="19"/>
    </row>
    <row r="67" spans="2:9" x14ac:dyDescent="0.25">
      <c r="B67" s="19"/>
      <c r="C67" s="19"/>
      <c r="D67" s="19"/>
      <c r="E67" s="19"/>
      <c r="F67" s="19"/>
      <c r="G67" s="19"/>
      <c r="H67" s="19"/>
      <c r="I67" s="19"/>
    </row>
    <row r="68" spans="2:9" x14ac:dyDescent="0.25">
      <c r="B68" s="19"/>
      <c r="C68" s="19"/>
      <c r="D68" s="19"/>
      <c r="E68" s="19"/>
      <c r="F68" s="19"/>
      <c r="G68" s="19"/>
      <c r="H68" s="19"/>
      <c r="I68" s="19"/>
    </row>
  </sheetData>
  <mergeCells count="6">
    <mergeCell ref="A41:I41"/>
    <mergeCell ref="B4:C4"/>
    <mergeCell ref="D4:E4"/>
    <mergeCell ref="F4:G4"/>
    <mergeCell ref="H4:I4"/>
    <mergeCell ref="A4:A5"/>
  </mergeCells>
  <conditionalFormatting sqref="A2:A3 A37:A40 C2:I3 A4:B4 C5:I35 D4 F4 H4 A6:B35 B5">
    <cfRule type="cellIs" dxfId="20" priority="16" operator="equal">
      <formula>-7</formula>
    </cfRule>
    <cfRule type="cellIs" dxfId="19" priority="17" operator="equal">
      <formula>-8</formula>
    </cfRule>
    <cfRule type="cellIs" dxfId="18" priority="18" operator="equal">
      <formula>-9</formula>
    </cfRule>
  </conditionalFormatting>
  <conditionalFormatting sqref="A6:A35 A37:A40">
    <cfRule type="cellIs" dxfId="17" priority="13" operator="equal">
      <formula>-9</formula>
    </cfRule>
    <cfRule type="cellIs" dxfId="16" priority="14" operator="equal">
      <formula>-8</formula>
    </cfRule>
    <cfRule type="cellIs" dxfId="15" priority="15" operator="equal">
      <formula>-7</formula>
    </cfRule>
  </conditionalFormatting>
  <conditionalFormatting sqref="B37:I40 B56:I68 B55:D55 F55:I55 B42:I54">
    <cfRule type="cellIs" dxfId="14" priority="10" operator="equal">
      <formula>-7</formula>
    </cfRule>
    <cfRule type="cellIs" dxfId="13" priority="11" operator="equal">
      <formula>-8</formula>
    </cfRule>
    <cfRule type="cellIs" dxfId="12" priority="12" operator="equal">
      <formula>-9</formula>
    </cfRule>
  </conditionalFormatting>
  <conditionalFormatting sqref="A1">
    <cfRule type="cellIs" dxfId="11" priority="7" operator="equal">
      <formula>-7</formula>
    </cfRule>
    <cfRule type="cellIs" dxfId="10" priority="8" operator="equal">
      <formula>-8</formula>
    </cfRule>
    <cfRule type="cellIs" dxfId="9" priority="9" operator="equal">
      <formula>-9</formula>
    </cfRule>
  </conditionalFormatting>
  <conditionalFormatting sqref="A4">
    <cfRule type="cellIs" dxfId="8" priority="4" operator="equal">
      <formula>-9</formula>
    </cfRule>
    <cfRule type="cellIs" dxfId="7" priority="5" operator="equal">
      <formula>-8</formula>
    </cfRule>
    <cfRule type="cellIs" dxfId="6" priority="6" operator="equal">
      <formula>-7</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3"/>
  <sheetViews>
    <sheetView zoomScaleNormal="100" workbookViewId="0"/>
  </sheetViews>
  <sheetFormatPr defaultRowHeight="15" x14ac:dyDescent="0.25"/>
  <cols>
    <col min="1" max="1" width="12.140625" style="21" customWidth="1"/>
    <col min="2" max="2" width="18.140625" style="21" bestFit="1" customWidth="1"/>
    <col min="3" max="4" width="9.140625" style="21"/>
    <col min="5" max="5" width="9.140625" style="22"/>
    <col min="6" max="7" width="9.140625" style="3"/>
    <col min="8" max="16384" width="9.140625" style="7"/>
  </cols>
  <sheetData>
    <row r="1" spans="1:7" x14ac:dyDescent="0.25">
      <c r="A1" s="67" t="s">
        <v>242</v>
      </c>
    </row>
    <row r="2" spans="1:7" x14ac:dyDescent="0.25">
      <c r="A2" s="67" t="s">
        <v>270</v>
      </c>
    </row>
    <row r="3" spans="1:7" x14ac:dyDescent="0.25">
      <c r="A3" s="67"/>
    </row>
    <row r="4" spans="1:7" ht="45" x14ac:dyDescent="0.25">
      <c r="A4" s="90" t="s">
        <v>269</v>
      </c>
      <c r="B4" s="90" t="s">
        <v>333</v>
      </c>
      <c r="C4" s="90" t="s">
        <v>119</v>
      </c>
      <c r="D4" s="90" t="s">
        <v>120</v>
      </c>
      <c r="E4" s="7"/>
      <c r="F4" s="23"/>
      <c r="G4" s="23"/>
    </row>
    <row r="5" spans="1:7" ht="30" customHeight="1" x14ac:dyDescent="0.25">
      <c r="A5" s="143" t="s">
        <v>350</v>
      </c>
      <c r="B5" s="144"/>
      <c r="C5" s="144"/>
      <c r="D5" s="145"/>
      <c r="E5" s="7"/>
      <c r="F5" s="23"/>
      <c r="G5" s="23"/>
    </row>
    <row r="6" spans="1:7" x14ac:dyDescent="0.25">
      <c r="A6" s="89">
        <v>2013</v>
      </c>
      <c r="B6" s="89" t="s">
        <v>121</v>
      </c>
      <c r="C6" s="89">
        <v>12.596</v>
      </c>
      <c r="D6" s="89">
        <v>46.686</v>
      </c>
      <c r="E6" s="7"/>
      <c r="F6" s="8"/>
      <c r="G6" s="8"/>
    </row>
    <row r="7" spans="1:7" x14ac:dyDescent="0.25">
      <c r="A7" s="89">
        <v>2010</v>
      </c>
      <c r="B7" s="89" t="s">
        <v>123</v>
      </c>
      <c r="C7" s="89">
        <v>25.640999999999998</v>
      </c>
      <c r="D7" s="89">
        <v>44.588999999999999</v>
      </c>
      <c r="E7" s="7"/>
      <c r="F7" s="8"/>
      <c r="G7" s="8"/>
    </row>
    <row r="8" spans="1:7" x14ac:dyDescent="0.25">
      <c r="A8" s="89">
        <v>2010</v>
      </c>
      <c r="B8" s="89" t="s">
        <v>116</v>
      </c>
      <c r="C8" s="89">
        <v>4.3979999999999997</v>
      </c>
      <c r="D8" s="89">
        <v>40.939</v>
      </c>
      <c r="E8" s="7"/>
      <c r="F8" s="8"/>
      <c r="G8" s="8"/>
    </row>
    <row r="9" spans="1:7" x14ac:dyDescent="0.25">
      <c r="A9" s="89">
        <v>2010</v>
      </c>
      <c r="B9" s="89" t="s">
        <v>80</v>
      </c>
      <c r="C9" s="89">
        <v>16.027999999999999</v>
      </c>
      <c r="D9" s="89">
        <v>39.444000000000003</v>
      </c>
      <c r="E9" s="7"/>
      <c r="F9" s="8"/>
      <c r="G9" s="8"/>
    </row>
    <row r="10" spans="1:7" x14ac:dyDescent="0.25">
      <c r="A10" s="89">
        <v>2010</v>
      </c>
      <c r="B10" s="89" t="s">
        <v>117</v>
      </c>
      <c r="C10" s="89">
        <v>10.563000000000001</v>
      </c>
      <c r="D10" s="89">
        <v>37.432000000000002</v>
      </c>
      <c r="E10" s="7"/>
      <c r="F10" s="8"/>
      <c r="G10" s="8"/>
    </row>
    <row r="11" spans="1:7" x14ac:dyDescent="0.25">
      <c r="A11" s="89">
        <v>2010</v>
      </c>
      <c r="B11" s="89" t="s">
        <v>118</v>
      </c>
      <c r="C11" s="89">
        <v>9.4550000000000001</v>
      </c>
      <c r="D11" s="89">
        <v>35.899000000000001</v>
      </c>
      <c r="E11" s="7"/>
      <c r="F11" s="8"/>
      <c r="G11" s="8"/>
    </row>
    <row r="12" spans="1:7" x14ac:dyDescent="0.25">
      <c r="A12" s="89">
        <v>2010</v>
      </c>
      <c r="B12" s="89" t="s">
        <v>88</v>
      </c>
      <c r="C12" s="89">
        <v>6.6820000000000004</v>
      </c>
      <c r="D12" s="89">
        <v>34.369999999999997</v>
      </c>
      <c r="E12" s="7"/>
      <c r="F12" s="8"/>
      <c r="G12" s="8"/>
    </row>
    <row r="13" spans="1:7" x14ac:dyDescent="0.25">
      <c r="A13" s="89">
        <v>2010</v>
      </c>
      <c r="B13" s="89" t="s">
        <v>75</v>
      </c>
      <c r="C13" s="89">
        <v>7.5570000000000004</v>
      </c>
      <c r="D13" s="89">
        <v>33.911999999999999</v>
      </c>
      <c r="E13" s="7"/>
      <c r="F13" s="8"/>
      <c r="G13" s="8"/>
    </row>
    <row r="14" spans="1:7" x14ac:dyDescent="0.25">
      <c r="A14" s="89">
        <v>2010</v>
      </c>
      <c r="B14" s="89" t="s">
        <v>84</v>
      </c>
      <c r="C14" s="89">
        <v>17.568000000000001</v>
      </c>
      <c r="D14" s="89">
        <v>32.951000000000001</v>
      </c>
      <c r="E14" s="7"/>
      <c r="F14" s="8"/>
      <c r="G14" s="8"/>
    </row>
    <row r="15" spans="1:7" x14ac:dyDescent="0.25">
      <c r="A15" s="89">
        <v>2008</v>
      </c>
      <c r="B15" s="89" t="s">
        <v>125</v>
      </c>
      <c r="C15" s="89">
        <v>9.7420000000000009</v>
      </c>
      <c r="D15" s="89">
        <v>32.558</v>
      </c>
      <c r="E15" s="7"/>
      <c r="F15" s="8"/>
      <c r="G15" s="8"/>
    </row>
    <row r="16" spans="1:7" x14ac:dyDescent="0.25">
      <c r="A16" s="89">
        <v>2010</v>
      </c>
      <c r="B16" s="89" t="s">
        <v>91</v>
      </c>
      <c r="C16" s="89">
        <v>2.9249999999999998</v>
      </c>
      <c r="D16" s="89">
        <v>32.506</v>
      </c>
      <c r="E16" s="7"/>
      <c r="F16" s="8"/>
      <c r="G16" s="8"/>
    </row>
    <row r="17" spans="1:7" x14ac:dyDescent="0.25">
      <c r="A17" s="89">
        <v>2010</v>
      </c>
      <c r="B17" s="89" t="s">
        <v>81</v>
      </c>
      <c r="C17" s="89">
        <v>19.265000000000001</v>
      </c>
      <c r="D17" s="89">
        <v>31.504000000000001</v>
      </c>
      <c r="E17" s="7"/>
      <c r="F17" s="8"/>
      <c r="G17" s="8"/>
    </row>
    <row r="18" spans="1:7" x14ac:dyDescent="0.25">
      <c r="A18" s="89">
        <v>2010</v>
      </c>
      <c r="B18" s="89" t="s">
        <v>78</v>
      </c>
      <c r="C18" s="89">
        <v>9.43</v>
      </c>
      <c r="D18" s="89">
        <v>30.15</v>
      </c>
      <c r="E18" s="7"/>
      <c r="F18" s="8"/>
      <c r="G18" s="8"/>
    </row>
    <row r="19" spans="1:7" x14ac:dyDescent="0.25">
      <c r="A19" s="89">
        <v>2010</v>
      </c>
      <c r="B19" s="89" t="s">
        <v>82</v>
      </c>
      <c r="C19" s="89">
        <v>8.1739999999999995</v>
      </c>
      <c r="D19" s="89">
        <v>29.359000000000002</v>
      </c>
      <c r="E19" s="7"/>
      <c r="F19" s="8"/>
      <c r="G19" s="8"/>
    </row>
    <row r="20" spans="1:7" x14ac:dyDescent="0.25">
      <c r="A20" s="89">
        <v>2012</v>
      </c>
      <c r="B20" s="89" t="s">
        <v>89</v>
      </c>
      <c r="C20" s="89">
        <v>15.455</v>
      </c>
      <c r="D20" s="89">
        <v>26.065000000000001</v>
      </c>
      <c r="E20" s="7"/>
      <c r="F20" s="8"/>
      <c r="G20" s="8"/>
    </row>
    <row r="21" spans="1:7" x14ac:dyDescent="0.25">
      <c r="A21" s="89">
        <v>2010</v>
      </c>
      <c r="B21" s="89" t="s">
        <v>124</v>
      </c>
      <c r="C21" s="89">
        <v>15.4</v>
      </c>
      <c r="D21" s="89">
        <v>25.3</v>
      </c>
      <c r="E21" s="7"/>
      <c r="F21" s="8"/>
      <c r="G21" s="8"/>
    </row>
    <row r="22" spans="1:7" x14ac:dyDescent="0.25">
      <c r="A22" s="89">
        <v>2010</v>
      </c>
      <c r="B22" s="89" t="s">
        <v>79</v>
      </c>
      <c r="C22" s="89">
        <v>6.3970000000000002</v>
      </c>
      <c r="D22" s="89">
        <v>25.04</v>
      </c>
      <c r="E22" s="7"/>
      <c r="F22" s="8"/>
      <c r="G22" s="8"/>
    </row>
    <row r="23" spans="1:7" x14ac:dyDescent="0.25">
      <c r="A23" s="89">
        <v>2010</v>
      </c>
      <c r="B23" s="89" t="s">
        <v>101</v>
      </c>
      <c r="C23" s="89">
        <v>3.4319999999999999</v>
      </c>
      <c r="D23" s="89">
        <v>24.756</v>
      </c>
      <c r="E23" s="7"/>
      <c r="F23" s="8"/>
      <c r="G23" s="8"/>
    </row>
    <row r="24" spans="1:7" x14ac:dyDescent="0.25">
      <c r="A24" s="89">
        <v>2010</v>
      </c>
      <c r="B24" s="89" t="s">
        <v>96</v>
      </c>
      <c r="C24" s="89">
        <v>5.6760000000000002</v>
      </c>
      <c r="D24" s="89">
        <v>20.001000000000001</v>
      </c>
      <c r="E24" s="7"/>
      <c r="F24" s="8"/>
      <c r="G24" s="8"/>
    </row>
    <row r="25" spans="1:7" x14ac:dyDescent="0.25">
      <c r="A25" s="89">
        <v>2010</v>
      </c>
      <c r="B25" s="89" t="s">
        <v>93</v>
      </c>
      <c r="C25" s="89">
        <v>10.988</v>
      </c>
      <c r="D25" s="89">
        <v>18.606000000000002</v>
      </c>
      <c r="E25" s="7"/>
      <c r="F25" s="8"/>
      <c r="G25" s="8"/>
    </row>
    <row r="26" spans="1:7" x14ac:dyDescent="0.25">
      <c r="A26" s="89">
        <v>2010</v>
      </c>
      <c r="B26" s="89" t="s">
        <v>102</v>
      </c>
      <c r="C26" s="89">
        <v>3.0419999999999998</v>
      </c>
      <c r="D26" s="89">
        <v>16.716999999999999</v>
      </c>
      <c r="E26" s="7"/>
      <c r="F26" s="8"/>
      <c r="G26" s="8"/>
    </row>
    <row r="27" spans="1:7" x14ac:dyDescent="0.25">
      <c r="A27" s="89">
        <v>2010</v>
      </c>
      <c r="B27" s="89" t="s">
        <v>97</v>
      </c>
      <c r="C27" s="89">
        <v>11.801</v>
      </c>
      <c r="D27" s="89">
        <v>16.300999999999998</v>
      </c>
      <c r="E27" s="7"/>
      <c r="F27" s="8"/>
      <c r="G27" s="8"/>
    </row>
    <row r="28" spans="1:7" x14ac:dyDescent="0.25">
      <c r="A28" s="89">
        <v>2013</v>
      </c>
      <c r="B28" s="89" t="s">
        <v>122</v>
      </c>
      <c r="C28" s="89">
        <v>17.044</v>
      </c>
      <c r="D28" s="89">
        <v>15.597</v>
      </c>
      <c r="E28" s="7"/>
      <c r="F28" s="8"/>
      <c r="G28" s="8"/>
    </row>
    <row r="29" spans="1:7" x14ac:dyDescent="0.25">
      <c r="A29" s="89">
        <v>2010</v>
      </c>
      <c r="B29" s="89" t="s">
        <v>100</v>
      </c>
      <c r="C29" s="89">
        <v>8.1379999999999999</v>
      </c>
      <c r="D29" s="89">
        <v>13.238</v>
      </c>
      <c r="E29" s="7"/>
      <c r="F29" s="8"/>
      <c r="G29" s="8"/>
    </row>
    <row r="30" spans="1:7" x14ac:dyDescent="0.25">
      <c r="A30" s="89">
        <v>2010</v>
      </c>
      <c r="B30" s="89" t="s">
        <v>98</v>
      </c>
      <c r="C30" s="89">
        <v>2.4769999999999999</v>
      </c>
      <c r="D30" s="89">
        <v>11.747</v>
      </c>
      <c r="E30" s="7"/>
      <c r="F30" s="8"/>
      <c r="G30" s="8"/>
    </row>
    <row r="31" spans="1:7" x14ac:dyDescent="0.25">
      <c r="A31" s="89">
        <v>2010</v>
      </c>
      <c r="B31" s="89" t="s">
        <v>76</v>
      </c>
      <c r="C31" s="89">
        <v>3.0720000000000001</v>
      </c>
      <c r="D31" s="89">
        <v>10.778</v>
      </c>
      <c r="E31" s="7"/>
      <c r="F31" s="8"/>
      <c r="G31" s="8"/>
    </row>
    <row r="32" spans="1:7" x14ac:dyDescent="0.25">
      <c r="A32" s="89">
        <v>2005</v>
      </c>
      <c r="B32" s="89" t="s">
        <v>99</v>
      </c>
      <c r="C32" s="89">
        <v>3.3330000000000002</v>
      </c>
      <c r="D32" s="89">
        <v>10.404</v>
      </c>
      <c r="E32" s="7"/>
      <c r="F32" s="8"/>
      <c r="G32" s="8"/>
    </row>
    <row r="33" spans="1:7" x14ac:dyDescent="0.25">
      <c r="A33" s="140" t="s">
        <v>358</v>
      </c>
      <c r="B33" s="141"/>
      <c r="C33" s="141"/>
      <c r="D33" s="142"/>
      <c r="E33" s="7"/>
    </row>
    <row r="34" spans="1:7" x14ac:dyDescent="0.25">
      <c r="A34" s="89">
        <v>2010</v>
      </c>
      <c r="B34" s="89" t="s">
        <v>15</v>
      </c>
      <c r="C34" s="89">
        <v>20.881</v>
      </c>
      <c r="D34" s="89">
        <v>40.902999999999999</v>
      </c>
      <c r="E34" s="7"/>
      <c r="F34" s="8"/>
      <c r="G34" s="8"/>
    </row>
    <row r="35" spans="1:7" x14ac:dyDescent="0.25">
      <c r="A35" s="89">
        <v>2011</v>
      </c>
      <c r="B35" s="89" t="s">
        <v>29</v>
      </c>
      <c r="C35" s="89">
        <v>26.515000000000001</v>
      </c>
      <c r="D35" s="89">
        <v>40.008000000000003</v>
      </c>
      <c r="E35" s="7"/>
      <c r="F35" s="8"/>
      <c r="G35" s="8"/>
    </row>
    <row r="36" spans="1:7" x14ac:dyDescent="0.25">
      <c r="A36" s="89">
        <v>2010</v>
      </c>
      <c r="B36" s="89" t="s">
        <v>27</v>
      </c>
      <c r="C36" s="89">
        <v>21.777000000000001</v>
      </c>
      <c r="D36" s="89">
        <v>32.494</v>
      </c>
      <c r="E36" s="7"/>
      <c r="F36" s="8"/>
      <c r="G36" s="8"/>
    </row>
    <row r="37" spans="1:7" x14ac:dyDescent="0.25">
      <c r="A37" s="89">
        <v>2012</v>
      </c>
      <c r="B37" s="89" t="s">
        <v>126</v>
      </c>
      <c r="C37" s="89">
        <v>19.713999999999999</v>
      </c>
      <c r="D37" s="89">
        <v>30.152000000000001</v>
      </c>
      <c r="E37" s="7"/>
      <c r="F37" s="8"/>
      <c r="G37" s="8"/>
    </row>
    <row r="38" spans="1:7" x14ac:dyDescent="0.25">
      <c r="A38" s="89">
        <v>2006</v>
      </c>
      <c r="B38" s="89" t="s">
        <v>34</v>
      </c>
      <c r="C38" s="89">
        <v>29.366</v>
      </c>
      <c r="D38" s="89">
        <v>26.018999999999998</v>
      </c>
      <c r="E38" s="7"/>
      <c r="F38" s="8"/>
      <c r="G38" s="8"/>
    </row>
    <row r="39" spans="1:7" x14ac:dyDescent="0.25">
      <c r="A39" s="89">
        <v>2006</v>
      </c>
      <c r="B39" s="89" t="s">
        <v>127</v>
      </c>
      <c r="C39" s="89">
        <v>8.1620000000000008</v>
      </c>
      <c r="D39" s="89">
        <v>24.344000000000001</v>
      </c>
      <c r="E39" s="7"/>
      <c r="F39" s="8"/>
      <c r="G39" s="8"/>
    </row>
    <row r="40" spans="1:7" x14ac:dyDescent="0.25">
      <c r="A40" s="89">
        <v>2010</v>
      </c>
      <c r="B40" s="89" t="s">
        <v>26</v>
      </c>
      <c r="C40" s="89">
        <v>23.766999999999999</v>
      </c>
      <c r="D40" s="89">
        <v>23.62</v>
      </c>
      <c r="E40" s="7"/>
      <c r="F40" s="8"/>
      <c r="G40" s="8"/>
    </row>
    <row r="42" spans="1:7" x14ac:dyDescent="0.25">
      <c r="A42" s="67" t="s">
        <v>230</v>
      </c>
    </row>
    <row r="43" spans="1:7" x14ac:dyDescent="0.25">
      <c r="A43" s="7" t="s">
        <v>268</v>
      </c>
    </row>
  </sheetData>
  <mergeCells count="2">
    <mergeCell ref="A33:D33"/>
    <mergeCell ref="A5:D5"/>
  </mergeCells>
  <conditionalFormatting sqref="A42">
    <cfRule type="cellIs" dxfId="5" priority="4" operator="equal">
      <formula>-7</formula>
    </cfRule>
    <cfRule type="cellIs" dxfId="4" priority="5" operator="equal">
      <formula>-8</formula>
    </cfRule>
    <cfRule type="cellIs" dxfId="3" priority="6" operator="equal">
      <formula>-9</formula>
    </cfRule>
  </conditionalFormatting>
  <conditionalFormatting sqref="A42">
    <cfRule type="cellIs" dxfId="2" priority="1" operator="equal">
      <formula>-9</formula>
    </cfRule>
    <cfRule type="cellIs" dxfId="1" priority="2" operator="equal">
      <formula>-8</formula>
    </cfRule>
    <cfRule type="cellIs" dxfId="0" priority="3" operator="equal">
      <formula>-7</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41"/>
  <sheetViews>
    <sheetView zoomScaleNormal="100" workbookViewId="0"/>
  </sheetViews>
  <sheetFormatPr defaultRowHeight="15" x14ac:dyDescent="0.25"/>
  <cols>
    <col min="1" max="1" width="17.42578125" style="68" customWidth="1"/>
    <col min="2" max="2" width="11.42578125" style="68" customWidth="1"/>
    <col min="3" max="3" width="13.42578125" style="68" customWidth="1"/>
    <col min="4" max="4" width="3.140625" style="91" customWidth="1"/>
    <col min="5" max="16384" width="9.140625" style="91"/>
  </cols>
  <sheetData>
    <row r="1" spans="1:3" x14ac:dyDescent="0.25">
      <c r="A1" s="67" t="s">
        <v>243</v>
      </c>
    </row>
    <row r="2" spans="1:3" x14ac:dyDescent="0.25">
      <c r="A2" s="67" t="s">
        <v>270</v>
      </c>
    </row>
    <row r="4" spans="1:3" ht="60" x14ac:dyDescent="0.25">
      <c r="A4" s="90" t="s">
        <v>333</v>
      </c>
      <c r="B4" s="90" t="s">
        <v>217</v>
      </c>
      <c r="C4" s="90" t="s">
        <v>218</v>
      </c>
    </row>
    <row r="5" spans="1:3" x14ac:dyDescent="0.25">
      <c r="A5" s="88" t="s">
        <v>73</v>
      </c>
      <c r="B5" s="89">
        <v>34.200000000000003</v>
      </c>
      <c r="C5" s="89">
        <v>34.700000000000003</v>
      </c>
    </row>
    <row r="6" spans="1:3" x14ac:dyDescent="0.25">
      <c r="A6" s="88" t="s">
        <v>74</v>
      </c>
      <c r="B6" s="89">
        <v>50.4</v>
      </c>
      <c r="C6" s="89">
        <v>45.8</v>
      </c>
    </row>
    <row r="7" spans="1:3" x14ac:dyDescent="0.25">
      <c r="A7" s="88" t="s">
        <v>75</v>
      </c>
      <c r="B7" s="89">
        <v>45.9</v>
      </c>
      <c r="C7" s="89">
        <v>47.4</v>
      </c>
    </row>
    <row r="8" spans="1:3" x14ac:dyDescent="0.25">
      <c r="A8" s="88" t="s">
        <v>76</v>
      </c>
      <c r="B8" s="89">
        <v>34.5</v>
      </c>
      <c r="C8" s="89">
        <v>18.399999999999999</v>
      </c>
    </row>
    <row r="9" spans="1:3" x14ac:dyDescent="0.25">
      <c r="A9" s="88" t="s">
        <v>116</v>
      </c>
      <c r="B9" s="89">
        <v>66.3</v>
      </c>
      <c r="C9" s="89">
        <v>72.400000000000006</v>
      </c>
    </row>
    <row r="10" spans="1:3" x14ac:dyDescent="0.25">
      <c r="A10" s="88" t="s">
        <v>78</v>
      </c>
      <c r="B10" s="89">
        <v>62.1</v>
      </c>
      <c r="C10" s="89">
        <v>47.3</v>
      </c>
    </row>
    <row r="11" spans="1:3" x14ac:dyDescent="0.25">
      <c r="A11" s="88" t="s">
        <v>79</v>
      </c>
      <c r="B11" s="89">
        <v>31.3</v>
      </c>
      <c r="C11" s="89">
        <v>34</v>
      </c>
    </row>
    <row r="12" spans="1:3" x14ac:dyDescent="0.25">
      <c r="A12" s="88" t="s">
        <v>80</v>
      </c>
      <c r="B12" s="89">
        <v>52.3</v>
      </c>
      <c r="C12" s="89">
        <v>38.799999999999997</v>
      </c>
    </row>
    <row r="13" spans="1:3" x14ac:dyDescent="0.25">
      <c r="A13" s="88" t="s">
        <v>81</v>
      </c>
      <c r="B13" s="89">
        <v>51.4</v>
      </c>
      <c r="C13" s="89">
        <v>40.799999999999997</v>
      </c>
    </row>
    <row r="14" spans="1:3" x14ac:dyDescent="0.25">
      <c r="A14" s="88" t="s">
        <v>82</v>
      </c>
      <c r="B14" s="89">
        <v>37.4</v>
      </c>
      <c r="C14" s="89">
        <v>34.5</v>
      </c>
    </row>
    <row r="15" spans="1:3" x14ac:dyDescent="0.25">
      <c r="A15" s="88" t="s">
        <v>83</v>
      </c>
      <c r="B15" s="89">
        <v>48</v>
      </c>
      <c r="C15" s="89">
        <v>37.799999999999997</v>
      </c>
    </row>
    <row r="16" spans="1:3" x14ac:dyDescent="0.25">
      <c r="A16" s="88" t="s">
        <v>84</v>
      </c>
      <c r="B16" s="89">
        <v>47.9</v>
      </c>
      <c r="C16" s="89">
        <v>40.1</v>
      </c>
    </row>
    <row r="17" spans="1:3" x14ac:dyDescent="0.25">
      <c r="A17" s="88" t="s">
        <v>85</v>
      </c>
      <c r="B17" s="89">
        <v>35</v>
      </c>
      <c r="C17" s="89">
        <v>28.2</v>
      </c>
    </row>
    <row r="18" spans="1:3" x14ac:dyDescent="0.25">
      <c r="A18" s="88" t="s">
        <v>86</v>
      </c>
      <c r="B18" s="89">
        <v>57</v>
      </c>
      <c r="C18" s="89">
        <v>54.4</v>
      </c>
    </row>
    <row r="19" spans="1:3" x14ac:dyDescent="0.25">
      <c r="A19" s="88" t="s">
        <v>87</v>
      </c>
      <c r="B19" s="89">
        <v>55.6</v>
      </c>
      <c r="C19" s="89">
        <v>52.9</v>
      </c>
    </row>
    <row r="20" spans="1:3" x14ac:dyDescent="0.25">
      <c r="A20" s="88" t="s">
        <v>88</v>
      </c>
      <c r="B20" s="89">
        <v>46.9</v>
      </c>
      <c r="C20" s="89">
        <v>57.9</v>
      </c>
    </row>
    <row r="21" spans="1:3" x14ac:dyDescent="0.25">
      <c r="A21" s="88" t="s">
        <v>89</v>
      </c>
      <c r="B21" s="89">
        <v>53.2</v>
      </c>
      <c r="C21" s="89">
        <v>47.6</v>
      </c>
    </row>
    <row r="22" spans="1:3" x14ac:dyDescent="0.25">
      <c r="A22" s="88" t="s">
        <v>90</v>
      </c>
      <c r="B22" s="89">
        <v>47.3</v>
      </c>
      <c r="C22" s="89">
        <v>51.5</v>
      </c>
    </row>
    <row r="23" spans="1:3" x14ac:dyDescent="0.25">
      <c r="A23" s="88" t="s">
        <v>91</v>
      </c>
      <c r="B23" s="89">
        <v>37</v>
      </c>
      <c r="C23" s="89">
        <v>31.7</v>
      </c>
    </row>
    <row r="24" spans="1:3" x14ac:dyDescent="0.25">
      <c r="A24" s="88" t="s">
        <v>92</v>
      </c>
      <c r="B24" s="89">
        <v>47.9</v>
      </c>
      <c r="C24" s="89">
        <v>42.9</v>
      </c>
    </row>
    <row r="25" spans="1:3" x14ac:dyDescent="0.25">
      <c r="A25" s="88" t="s">
        <v>93</v>
      </c>
      <c r="B25" s="89">
        <v>49.9</v>
      </c>
      <c r="C25" s="89">
        <v>36.6</v>
      </c>
    </row>
    <row r="26" spans="1:3" x14ac:dyDescent="0.25">
      <c r="A26" s="88" t="s">
        <v>94</v>
      </c>
      <c r="B26" s="89">
        <v>38.4</v>
      </c>
      <c r="C26" s="89">
        <v>38.1</v>
      </c>
    </row>
    <row r="27" spans="1:3" x14ac:dyDescent="0.25">
      <c r="A27" s="88" t="s">
        <v>95</v>
      </c>
      <c r="B27" s="89">
        <v>58.6</v>
      </c>
      <c r="C27" s="89">
        <v>40.200000000000003</v>
      </c>
    </row>
    <row r="28" spans="1:3" x14ac:dyDescent="0.25">
      <c r="A28" s="88" t="s">
        <v>96</v>
      </c>
      <c r="B28" s="89">
        <v>48.1</v>
      </c>
      <c r="C28" s="89">
        <v>45.5</v>
      </c>
    </row>
    <row r="29" spans="1:3" x14ac:dyDescent="0.25">
      <c r="A29" s="88" t="s">
        <v>97</v>
      </c>
      <c r="B29" s="89">
        <v>45.9</v>
      </c>
      <c r="C29" s="89">
        <v>43.2</v>
      </c>
    </row>
    <row r="30" spans="1:3" x14ac:dyDescent="0.25">
      <c r="A30" s="88" t="s">
        <v>98</v>
      </c>
      <c r="B30" s="89">
        <v>39.6</v>
      </c>
      <c r="C30" s="89">
        <v>34.299999999999997</v>
      </c>
    </row>
    <row r="31" spans="1:3" x14ac:dyDescent="0.25">
      <c r="A31" s="88" t="s">
        <v>99</v>
      </c>
      <c r="B31" s="89">
        <v>44</v>
      </c>
      <c r="C31" s="89">
        <v>40.4</v>
      </c>
    </row>
    <row r="32" spans="1:3" x14ac:dyDescent="0.25">
      <c r="A32" s="88" t="s">
        <v>100</v>
      </c>
      <c r="B32" s="89">
        <v>53.7</v>
      </c>
      <c r="C32" s="89">
        <v>48.6</v>
      </c>
    </row>
    <row r="33" spans="1:3" x14ac:dyDescent="0.25">
      <c r="A33" s="88" t="s">
        <v>101</v>
      </c>
      <c r="B33" s="89">
        <v>30.8</v>
      </c>
      <c r="C33" s="89">
        <v>29.7</v>
      </c>
    </row>
    <row r="34" spans="1:3" x14ac:dyDescent="0.25">
      <c r="A34" s="88" t="s">
        <v>102</v>
      </c>
      <c r="B34" s="89">
        <v>41.4</v>
      </c>
      <c r="C34" s="89">
        <v>38.4</v>
      </c>
    </row>
    <row r="35" spans="1:3" x14ac:dyDescent="0.25">
      <c r="A35" s="88" t="s">
        <v>103</v>
      </c>
      <c r="B35" s="89">
        <v>36.6</v>
      </c>
      <c r="C35" s="89">
        <v>44.1</v>
      </c>
    </row>
    <row r="37" spans="1:3" x14ac:dyDescent="0.25">
      <c r="A37" s="67" t="s">
        <v>230</v>
      </c>
    </row>
    <row r="38" spans="1:3" x14ac:dyDescent="0.25">
      <c r="A38" s="7" t="s">
        <v>244</v>
      </c>
    </row>
    <row r="39" spans="1:3" x14ac:dyDescent="0.25">
      <c r="A39" s="92"/>
    </row>
    <row r="40" spans="1:3" x14ac:dyDescent="0.25">
      <c r="A40" s="67" t="s">
        <v>245</v>
      </c>
    </row>
    <row r="41" spans="1:3" x14ac:dyDescent="0.25">
      <c r="A41" s="86" t="s">
        <v>318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70"/>
  <sheetViews>
    <sheetView zoomScaleNormal="100" workbookViewId="0"/>
  </sheetViews>
  <sheetFormatPr defaultRowHeight="15" x14ac:dyDescent="0.25"/>
  <cols>
    <col min="1" max="1" width="17.140625" style="7" customWidth="1"/>
    <col min="2" max="16384" width="9.140625" style="7"/>
  </cols>
  <sheetData>
    <row r="1" spans="1:6" x14ac:dyDescent="0.25">
      <c r="A1" s="67" t="s">
        <v>246</v>
      </c>
      <c r="F1" s="14"/>
    </row>
    <row r="2" spans="1:6" x14ac:dyDescent="0.25">
      <c r="A2" s="67" t="s">
        <v>270</v>
      </c>
      <c r="F2" s="14"/>
    </row>
    <row r="3" spans="1:6" x14ac:dyDescent="0.25">
      <c r="A3" s="24"/>
    </row>
    <row r="4" spans="1:6" ht="90" x14ac:dyDescent="0.25">
      <c r="A4" s="93" t="s">
        <v>333</v>
      </c>
      <c r="B4" s="90" t="s">
        <v>128</v>
      </c>
      <c r="C4" s="90" t="s">
        <v>129</v>
      </c>
      <c r="D4" s="90" t="s">
        <v>130</v>
      </c>
      <c r="E4" s="90" t="s">
        <v>131</v>
      </c>
    </row>
    <row r="5" spans="1:6" x14ac:dyDescent="0.25">
      <c r="A5" s="94" t="s">
        <v>91</v>
      </c>
      <c r="B5" s="89">
        <v>5.4</v>
      </c>
      <c r="C5" s="89">
        <v>5.5</v>
      </c>
      <c r="D5" s="89">
        <v>6.3</v>
      </c>
      <c r="E5" s="89">
        <v>7.6</v>
      </c>
    </row>
    <row r="6" spans="1:6" x14ac:dyDescent="0.25">
      <c r="A6" s="94" t="s">
        <v>101</v>
      </c>
      <c r="B6" s="89">
        <v>4.5</v>
      </c>
      <c r="C6" s="89">
        <v>4.5999999999999996</v>
      </c>
      <c r="D6" s="89">
        <v>7.5</v>
      </c>
      <c r="E6" s="89">
        <v>8.6999999999999993</v>
      </c>
    </row>
    <row r="7" spans="1:6" x14ac:dyDescent="0.25">
      <c r="A7" s="94" t="s">
        <v>89</v>
      </c>
      <c r="B7" s="89">
        <v>6.8</v>
      </c>
      <c r="C7" s="89">
        <v>4.7</v>
      </c>
      <c r="D7" s="89">
        <v>9.8000000000000007</v>
      </c>
      <c r="E7" s="89">
        <v>12.3</v>
      </c>
    </row>
    <row r="8" spans="1:6" x14ac:dyDescent="0.25">
      <c r="A8" s="94" t="s">
        <v>88</v>
      </c>
      <c r="B8" s="89">
        <v>8</v>
      </c>
      <c r="C8" s="89">
        <v>3.6</v>
      </c>
      <c r="D8" s="89">
        <v>10.1</v>
      </c>
      <c r="E8" s="89">
        <v>2.7</v>
      </c>
    </row>
    <row r="9" spans="1:6" x14ac:dyDescent="0.25">
      <c r="A9" s="94" t="s">
        <v>79</v>
      </c>
      <c r="B9" s="89">
        <v>10.5</v>
      </c>
      <c r="C9" s="89">
        <v>11.5</v>
      </c>
      <c r="D9" s="89">
        <v>13.5</v>
      </c>
      <c r="E9" s="89">
        <v>20.2</v>
      </c>
    </row>
    <row r="10" spans="1:6" x14ac:dyDescent="0.25">
      <c r="A10" s="94" t="s">
        <v>97</v>
      </c>
      <c r="B10" s="89">
        <v>9</v>
      </c>
      <c r="C10" s="89">
        <v>5.9</v>
      </c>
      <c r="D10" s="89">
        <v>14.7</v>
      </c>
      <c r="E10" s="89">
        <v>14.8</v>
      </c>
    </row>
    <row r="11" spans="1:6" x14ac:dyDescent="0.25">
      <c r="A11" s="94" t="s">
        <v>82</v>
      </c>
      <c r="B11" s="89">
        <v>10.5</v>
      </c>
      <c r="C11" s="89">
        <v>8</v>
      </c>
      <c r="D11" s="89">
        <v>14.8</v>
      </c>
      <c r="E11" s="89">
        <v>11.4</v>
      </c>
    </row>
    <row r="12" spans="1:6" x14ac:dyDescent="0.25">
      <c r="A12" s="94" t="s">
        <v>90</v>
      </c>
      <c r="B12" s="89">
        <v>15.9</v>
      </c>
      <c r="C12" s="89">
        <v>19</v>
      </c>
      <c r="D12" s="89">
        <v>15.6</v>
      </c>
      <c r="E12" s="89">
        <v>23.3</v>
      </c>
    </row>
    <row r="13" spans="1:6" x14ac:dyDescent="0.25">
      <c r="A13" s="94" t="s">
        <v>75</v>
      </c>
      <c r="B13" s="89">
        <v>8.4</v>
      </c>
      <c r="C13" s="89">
        <v>2.7</v>
      </c>
      <c r="D13" s="89">
        <v>15.9</v>
      </c>
      <c r="E13" s="89">
        <v>6.4</v>
      </c>
    </row>
    <row r="14" spans="1:6" x14ac:dyDescent="0.25">
      <c r="A14" s="94" t="s">
        <v>73</v>
      </c>
      <c r="B14" s="89">
        <v>17.899999999999999</v>
      </c>
      <c r="C14" s="89">
        <v>17.7</v>
      </c>
      <c r="D14" s="89">
        <v>16.100000000000001</v>
      </c>
      <c r="E14" s="89">
        <v>15.9</v>
      </c>
    </row>
    <row r="15" spans="1:6" x14ac:dyDescent="0.25">
      <c r="A15" s="94" t="s">
        <v>81</v>
      </c>
      <c r="B15" s="89">
        <v>15.8</v>
      </c>
      <c r="C15" s="89">
        <v>13.6</v>
      </c>
      <c r="D15" s="89">
        <v>16.5</v>
      </c>
      <c r="E15" s="89">
        <v>3.7</v>
      </c>
    </row>
    <row r="16" spans="1:6" x14ac:dyDescent="0.25">
      <c r="A16" s="94" t="s">
        <v>76</v>
      </c>
      <c r="B16" s="89">
        <v>15.6</v>
      </c>
      <c r="C16" s="89">
        <v>12.4</v>
      </c>
      <c r="D16" s="89">
        <v>20</v>
      </c>
      <c r="E16" s="89">
        <v>19.5</v>
      </c>
    </row>
    <row r="17" spans="1:5" x14ac:dyDescent="0.25">
      <c r="A17" s="94" t="s">
        <v>86</v>
      </c>
      <c r="B17" s="89">
        <v>16.399999999999999</v>
      </c>
      <c r="C17" s="89">
        <v>8.5</v>
      </c>
      <c r="D17" s="89">
        <v>21.3</v>
      </c>
      <c r="E17" s="89">
        <v>16.3</v>
      </c>
    </row>
    <row r="18" spans="1:5" x14ac:dyDescent="0.25">
      <c r="A18" s="94" t="s">
        <v>100</v>
      </c>
      <c r="B18" s="89">
        <v>17.399999999999999</v>
      </c>
      <c r="C18" s="89">
        <v>14.5</v>
      </c>
      <c r="D18" s="89">
        <v>21.8</v>
      </c>
      <c r="E18" s="89">
        <v>18.899999999999999</v>
      </c>
    </row>
    <row r="19" spans="1:5" x14ac:dyDescent="0.25">
      <c r="A19" s="94" t="s">
        <v>116</v>
      </c>
      <c r="B19" s="89">
        <v>16.600000000000001</v>
      </c>
      <c r="C19" s="89">
        <v>13.3</v>
      </c>
      <c r="D19" s="89">
        <v>23</v>
      </c>
      <c r="E19" s="89">
        <v>20</v>
      </c>
    </row>
    <row r="20" spans="1:5" x14ac:dyDescent="0.25">
      <c r="A20" s="94" t="s">
        <v>80</v>
      </c>
      <c r="B20" s="89">
        <v>18.3</v>
      </c>
      <c r="C20" s="89">
        <v>15.9</v>
      </c>
      <c r="D20" s="89">
        <v>23.2</v>
      </c>
      <c r="E20" s="89">
        <v>24.9</v>
      </c>
    </row>
    <row r="21" spans="1:5" x14ac:dyDescent="0.25">
      <c r="A21" s="94" t="s">
        <v>93</v>
      </c>
      <c r="B21" s="89">
        <v>16.8</v>
      </c>
      <c r="C21" s="89">
        <v>9.4</v>
      </c>
      <c r="D21" s="89">
        <v>23.6</v>
      </c>
      <c r="E21" s="89">
        <v>17.3</v>
      </c>
    </row>
    <row r="22" spans="1:5" x14ac:dyDescent="0.25">
      <c r="A22" s="94" t="s">
        <v>92</v>
      </c>
      <c r="B22" s="89">
        <v>17.8</v>
      </c>
      <c r="C22" s="89">
        <v>11.5</v>
      </c>
      <c r="D22" s="89">
        <v>26.3</v>
      </c>
      <c r="E22" s="89">
        <v>15.1</v>
      </c>
    </row>
    <row r="23" spans="1:5" x14ac:dyDescent="0.25">
      <c r="A23" s="94" t="s">
        <v>102</v>
      </c>
      <c r="B23" s="89">
        <v>13.9</v>
      </c>
      <c r="C23" s="89">
        <v>3.8</v>
      </c>
      <c r="D23" s="89">
        <v>26.8</v>
      </c>
      <c r="E23" s="89">
        <v>10.199999999999999</v>
      </c>
    </row>
    <row r="24" spans="1:5" x14ac:dyDescent="0.25">
      <c r="A24" s="94" t="s">
        <v>94</v>
      </c>
      <c r="B24" s="89">
        <v>18.399999999999999</v>
      </c>
      <c r="C24" s="89">
        <v>16</v>
      </c>
      <c r="D24" s="89">
        <v>26.8</v>
      </c>
      <c r="E24" s="89">
        <v>25.9</v>
      </c>
    </row>
    <row r="25" spans="1:5" x14ac:dyDescent="0.25">
      <c r="A25" s="94" t="s">
        <v>84</v>
      </c>
      <c r="B25" s="89">
        <v>18.7</v>
      </c>
      <c r="C25" s="89">
        <v>13.1</v>
      </c>
      <c r="D25" s="89">
        <v>29.7</v>
      </c>
      <c r="E25" s="89">
        <v>19.3</v>
      </c>
    </row>
    <row r="26" spans="1:5" x14ac:dyDescent="0.25">
      <c r="A26" s="94" t="s">
        <v>95</v>
      </c>
      <c r="B26" s="89">
        <v>19.8</v>
      </c>
      <c r="C26" s="89">
        <v>9.6</v>
      </c>
      <c r="D26" s="89">
        <v>30.5</v>
      </c>
      <c r="E26" s="89">
        <v>14.1</v>
      </c>
    </row>
    <row r="27" spans="1:5" x14ac:dyDescent="0.25">
      <c r="A27" s="94" t="s">
        <v>78</v>
      </c>
      <c r="B27" s="89">
        <v>20.100000000000001</v>
      </c>
      <c r="C27" s="89">
        <v>11.2</v>
      </c>
      <c r="D27" s="89">
        <v>31.1</v>
      </c>
      <c r="E27" s="89">
        <v>33</v>
      </c>
    </row>
    <row r="28" spans="1:5" x14ac:dyDescent="0.25">
      <c r="A28" s="94" t="s">
        <v>87</v>
      </c>
      <c r="B28" s="89">
        <v>21.2</v>
      </c>
      <c r="C28" s="89">
        <v>13.8</v>
      </c>
      <c r="D28" s="89">
        <v>31.3</v>
      </c>
      <c r="E28" s="89">
        <v>28</v>
      </c>
    </row>
    <row r="29" spans="1:5" x14ac:dyDescent="0.25">
      <c r="A29" s="94" t="s">
        <v>98</v>
      </c>
      <c r="B29" s="89">
        <v>23.3</v>
      </c>
      <c r="C29" s="89">
        <v>11.9</v>
      </c>
      <c r="D29" s="89">
        <v>39.200000000000003</v>
      </c>
      <c r="E29" s="89">
        <v>31.3</v>
      </c>
    </row>
    <row r="30" spans="1:5" x14ac:dyDescent="0.25">
      <c r="A30" s="94" t="s">
        <v>99</v>
      </c>
      <c r="B30" s="89">
        <v>23.5</v>
      </c>
      <c r="C30" s="89">
        <v>10.199999999999999</v>
      </c>
      <c r="D30" s="89">
        <v>40.5</v>
      </c>
      <c r="E30" s="89">
        <v>26</v>
      </c>
    </row>
    <row r="31" spans="1:5" x14ac:dyDescent="0.25">
      <c r="A31" s="94" t="s">
        <v>96</v>
      </c>
      <c r="B31" s="89">
        <v>25</v>
      </c>
      <c r="C31" s="89">
        <v>11.7</v>
      </c>
      <c r="D31" s="89">
        <v>44</v>
      </c>
      <c r="E31" s="89">
        <v>33.299999999999997</v>
      </c>
    </row>
    <row r="32" spans="1:5" x14ac:dyDescent="0.25">
      <c r="A32" s="94" t="s">
        <v>103</v>
      </c>
      <c r="B32" s="89">
        <v>34.1</v>
      </c>
      <c r="C32" s="89">
        <v>24.9</v>
      </c>
      <c r="D32" s="89">
        <v>44</v>
      </c>
      <c r="E32" s="89">
        <v>24.6</v>
      </c>
    </row>
    <row r="33" spans="1:6" x14ac:dyDescent="0.25">
      <c r="A33" s="94" t="s">
        <v>83</v>
      </c>
      <c r="B33" s="89">
        <v>30.4</v>
      </c>
      <c r="C33" s="89">
        <v>21.1</v>
      </c>
      <c r="D33" s="89">
        <v>44.8</v>
      </c>
      <c r="E33" s="89">
        <v>30.7</v>
      </c>
    </row>
    <row r="34" spans="1:6" x14ac:dyDescent="0.25">
      <c r="A34" s="94" t="s">
        <v>85</v>
      </c>
      <c r="B34" s="89">
        <v>33.6</v>
      </c>
      <c r="C34" s="89">
        <v>24.2</v>
      </c>
      <c r="D34" s="89">
        <v>48.5</v>
      </c>
      <c r="E34" s="89">
        <v>38.5</v>
      </c>
    </row>
    <row r="35" spans="1:6" x14ac:dyDescent="0.25">
      <c r="A35" s="94" t="s">
        <v>74</v>
      </c>
      <c r="B35" s="89">
        <v>34.299999999999997</v>
      </c>
      <c r="C35" s="89">
        <v>19.3</v>
      </c>
      <c r="D35" s="89">
        <v>62.7</v>
      </c>
      <c r="E35" s="89">
        <v>31.8</v>
      </c>
    </row>
    <row r="37" spans="1:6" x14ac:dyDescent="0.25">
      <c r="A37" s="67" t="s">
        <v>230</v>
      </c>
    </row>
    <row r="38" spans="1:6" x14ac:dyDescent="0.25">
      <c r="A38" s="7" t="s">
        <v>247</v>
      </c>
    </row>
    <row r="39" spans="1:6" x14ac:dyDescent="0.25">
      <c r="A39" s="95"/>
      <c r="B39" s="95"/>
      <c r="C39" s="95"/>
      <c r="E39" s="14"/>
      <c r="F39" s="14"/>
    </row>
    <row r="40" spans="1:6" x14ac:dyDescent="0.25">
      <c r="A40" s="95"/>
      <c r="B40" s="96"/>
      <c r="C40" s="96"/>
      <c r="E40" s="97"/>
      <c r="F40" s="97"/>
    </row>
    <row r="41" spans="1:6" x14ac:dyDescent="0.25">
      <c r="A41" s="95"/>
      <c r="B41" s="96"/>
      <c r="C41" s="96"/>
      <c r="E41" s="97"/>
      <c r="F41" s="97"/>
    </row>
    <row r="42" spans="1:6" x14ac:dyDescent="0.25">
      <c r="A42" s="95"/>
      <c r="B42" s="96"/>
      <c r="C42" s="96"/>
      <c r="E42" s="97"/>
      <c r="F42" s="97"/>
    </row>
    <row r="43" spans="1:6" x14ac:dyDescent="0.25">
      <c r="A43" s="95"/>
      <c r="B43" s="96"/>
      <c r="C43" s="96"/>
      <c r="E43" s="97"/>
      <c r="F43" s="97"/>
    </row>
    <row r="44" spans="1:6" x14ac:dyDescent="0.25">
      <c r="A44" s="95"/>
      <c r="B44" s="96"/>
      <c r="C44" s="96"/>
      <c r="E44" s="97"/>
      <c r="F44" s="97"/>
    </row>
    <row r="45" spans="1:6" x14ac:dyDescent="0.25">
      <c r="A45" s="95"/>
      <c r="B45" s="96"/>
      <c r="C45" s="96"/>
      <c r="E45" s="97"/>
      <c r="F45" s="97"/>
    </row>
    <row r="46" spans="1:6" x14ac:dyDescent="0.25">
      <c r="A46" s="95"/>
      <c r="B46" s="96"/>
      <c r="C46" s="96"/>
      <c r="E46" s="97"/>
      <c r="F46" s="97"/>
    </row>
    <row r="47" spans="1:6" x14ac:dyDescent="0.25">
      <c r="A47" s="95"/>
      <c r="B47" s="96"/>
      <c r="C47" s="96"/>
      <c r="E47" s="97"/>
      <c r="F47" s="97"/>
    </row>
    <row r="48" spans="1:6" x14ac:dyDescent="0.25">
      <c r="A48" s="95"/>
      <c r="B48" s="96"/>
      <c r="C48" s="96"/>
      <c r="E48" s="97"/>
      <c r="F48" s="97"/>
    </row>
    <row r="49" spans="1:6" x14ac:dyDescent="0.25">
      <c r="A49" s="95"/>
      <c r="B49" s="96"/>
      <c r="C49" s="96"/>
      <c r="E49" s="97"/>
      <c r="F49" s="97"/>
    </row>
    <row r="50" spans="1:6" x14ac:dyDescent="0.25">
      <c r="A50" s="95"/>
      <c r="B50" s="96"/>
      <c r="C50" s="96"/>
      <c r="E50" s="97"/>
      <c r="F50" s="97"/>
    </row>
    <row r="51" spans="1:6" x14ac:dyDescent="0.25">
      <c r="A51" s="95"/>
      <c r="B51" s="96"/>
      <c r="C51" s="96"/>
      <c r="E51" s="97"/>
      <c r="F51" s="97"/>
    </row>
    <row r="52" spans="1:6" x14ac:dyDescent="0.25">
      <c r="A52" s="95"/>
      <c r="B52" s="96"/>
      <c r="C52" s="96"/>
      <c r="E52" s="97"/>
      <c r="F52" s="97"/>
    </row>
    <row r="53" spans="1:6" x14ac:dyDescent="0.25">
      <c r="A53" s="95"/>
      <c r="B53" s="96"/>
      <c r="C53" s="96"/>
      <c r="E53" s="97"/>
      <c r="F53" s="97"/>
    </row>
    <row r="54" spans="1:6" x14ac:dyDescent="0.25">
      <c r="A54" s="95"/>
      <c r="B54" s="96"/>
      <c r="C54" s="96"/>
      <c r="E54" s="97"/>
      <c r="F54" s="97"/>
    </row>
    <row r="55" spans="1:6" x14ac:dyDescent="0.25">
      <c r="A55" s="95"/>
      <c r="B55" s="96"/>
      <c r="C55" s="96"/>
      <c r="E55" s="97"/>
      <c r="F55" s="97"/>
    </row>
    <row r="56" spans="1:6" x14ac:dyDescent="0.25">
      <c r="A56" s="95"/>
      <c r="B56" s="96"/>
      <c r="C56" s="96"/>
      <c r="E56" s="97"/>
      <c r="F56" s="97"/>
    </row>
    <row r="57" spans="1:6" x14ac:dyDescent="0.25">
      <c r="A57" s="95"/>
      <c r="B57" s="96"/>
      <c r="C57" s="96"/>
      <c r="E57" s="97"/>
      <c r="F57" s="97"/>
    </row>
    <row r="58" spans="1:6" x14ac:dyDescent="0.25">
      <c r="A58" s="95"/>
      <c r="B58" s="96"/>
      <c r="C58" s="96"/>
      <c r="E58" s="97"/>
      <c r="F58" s="97"/>
    </row>
    <row r="59" spans="1:6" x14ac:dyDescent="0.25">
      <c r="A59" s="95"/>
      <c r="B59" s="96"/>
      <c r="C59" s="96"/>
      <c r="E59" s="97"/>
      <c r="F59" s="97"/>
    </row>
    <row r="60" spans="1:6" x14ac:dyDescent="0.25">
      <c r="A60" s="95"/>
      <c r="B60" s="96"/>
      <c r="C60" s="96"/>
      <c r="E60" s="97"/>
      <c r="F60" s="97"/>
    </row>
    <row r="61" spans="1:6" x14ac:dyDescent="0.25">
      <c r="A61" s="95"/>
      <c r="B61" s="96"/>
      <c r="C61" s="96"/>
      <c r="E61" s="97"/>
      <c r="F61" s="97"/>
    </row>
    <row r="62" spans="1:6" x14ac:dyDescent="0.25">
      <c r="A62" s="95"/>
      <c r="B62" s="96"/>
      <c r="C62" s="96"/>
      <c r="E62" s="97"/>
      <c r="F62" s="97"/>
    </row>
    <row r="63" spans="1:6" x14ac:dyDescent="0.25">
      <c r="A63" s="95"/>
      <c r="B63" s="96"/>
      <c r="C63" s="96"/>
      <c r="E63" s="97"/>
      <c r="F63" s="97"/>
    </row>
    <row r="64" spans="1:6" x14ac:dyDescent="0.25">
      <c r="A64" s="95"/>
      <c r="B64" s="96"/>
      <c r="C64" s="96"/>
      <c r="E64" s="97"/>
      <c r="F64" s="97"/>
    </row>
    <row r="65" spans="1:6" x14ac:dyDescent="0.25">
      <c r="A65" s="95"/>
      <c r="B65" s="96"/>
      <c r="C65" s="96"/>
      <c r="E65" s="97"/>
      <c r="F65" s="97"/>
    </row>
    <row r="66" spans="1:6" x14ac:dyDescent="0.25">
      <c r="A66" s="95"/>
      <c r="B66" s="96"/>
      <c r="C66" s="96"/>
      <c r="E66" s="97"/>
      <c r="F66" s="97"/>
    </row>
    <row r="67" spans="1:6" x14ac:dyDescent="0.25">
      <c r="A67" s="95"/>
      <c r="B67" s="96"/>
      <c r="C67" s="96"/>
      <c r="E67" s="97"/>
      <c r="F67" s="97"/>
    </row>
    <row r="68" spans="1:6" x14ac:dyDescent="0.25">
      <c r="A68" s="95"/>
      <c r="B68" s="96"/>
      <c r="C68" s="96"/>
      <c r="E68" s="97"/>
      <c r="F68" s="97"/>
    </row>
    <row r="69" spans="1:6" x14ac:dyDescent="0.25">
      <c r="A69" s="95"/>
      <c r="B69" s="96"/>
      <c r="C69" s="96"/>
      <c r="E69" s="97"/>
      <c r="F69" s="97"/>
    </row>
    <row r="70" spans="1:6" x14ac:dyDescent="0.25">
      <c r="A70" s="95"/>
      <c r="B70" s="96"/>
      <c r="C70" s="96"/>
      <c r="E70" s="97"/>
      <c r="F70" s="97"/>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39"/>
  <sheetViews>
    <sheetView zoomScaleNormal="100" workbookViewId="0"/>
  </sheetViews>
  <sheetFormatPr defaultRowHeight="15" x14ac:dyDescent="0.25"/>
  <cols>
    <col min="1" max="1" width="20.85546875" style="68" customWidth="1"/>
    <col min="2" max="8" width="7.28515625" style="68" customWidth="1"/>
    <col min="9" max="16384" width="9.140625" style="91"/>
  </cols>
  <sheetData>
    <row r="1" spans="1:11" x14ac:dyDescent="0.25">
      <c r="A1" s="67" t="s">
        <v>248</v>
      </c>
    </row>
    <row r="2" spans="1:11" x14ac:dyDescent="0.25">
      <c r="A2" s="67" t="s">
        <v>270</v>
      </c>
    </row>
    <row r="3" spans="1:11" x14ac:dyDescent="0.25">
      <c r="K3" s="98"/>
    </row>
    <row r="4" spans="1:11" ht="75" x14ac:dyDescent="0.25">
      <c r="A4" s="90" t="s">
        <v>333</v>
      </c>
      <c r="B4" s="90" t="s">
        <v>132</v>
      </c>
      <c r="C4" s="90" t="s">
        <v>133</v>
      </c>
      <c r="D4" s="90" t="s">
        <v>134</v>
      </c>
      <c r="E4" s="90" t="s">
        <v>135</v>
      </c>
    </row>
    <row r="5" spans="1:11" x14ac:dyDescent="0.25">
      <c r="A5" s="88" t="s">
        <v>79</v>
      </c>
      <c r="B5" s="88">
        <v>49.354838709677416</v>
      </c>
      <c r="C5" s="88">
        <v>52.459016393442624</v>
      </c>
      <c r="D5" s="88">
        <v>49.942987457240598</v>
      </c>
      <c r="E5" s="88">
        <v>54.471544715447152</v>
      </c>
    </row>
    <row r="6" spans="1:11" x14ac:dyDescent="0.25">
      <c r="A6" s="88" t="s">
        <v>91</v>
      </c>
      <c r="B6" s="88">
        <v>52.960312296681849</v>
      </c>
      <c r="C6" s="88">
        <v>54.225352112676056</v>
      </c>
      <c r="D6" s="88">
        <v>49.526066350710899</v>
      </c>
      <c r="E6" s="88">
        <v>54.838709677419352</v>
      </c>
      <c r="F6" s="91"/>
      <c r="G6" s="91"/>
      <c r="H6" s="91"/>
    </row>
    <row r="7" spans="1:11" x14ac:dyDescent="0.25">
      <c r="A7" s="88" t="s">
        <v>90</v>
      </c>
      <c r="B7" s="88">
        <v>52.941176470588232</v>
      </c>
      <c r="C7" s="88">
        <v>54.545454545454547</v>
      </c>
      <c r="D7" s="88">
        <v>49.289099526066344</v>
      </c>
      <c r="E7" s="88">
        <v>55.128205128205131</v>
      </c>
      <c r="F7" s="91"/>
      <c r="G7" s="91"/>
      <c r="H7" s="91"/>
    </row>
    <row r="8" spans="1:11" x14ac:dyDescent="0.25">
      <c r="A8" s="88" t="s">
        <v>73</v>
      </c>
      <c r="B8" s="88">
        <v>51.792524790236463</v>
      </c>
      <c r="C8" s="88">
        <v>56.5625</v>
      </c>
      <c r="D8" s="88">
        <v>49.641148325358856</v>
      </c>
      <c r="E8" s="88">
        <v>56.363636363636374</v>
      </c>
      <c r="F8" s="91"/>
      <c r="G8" s="91"/>
      <c r="H8" s="91"/>
    </row>
    <row r="9" spans="1:11" x14ac:dyDescent="0.25">
      <c r="A9" s="88" t="s">
        <v>116</v>
      </c>
      <c r="B9" s="88">
        <v>53.568731117824775</v>
      </c>
      <c r="C9" s="88">
        <v>57.564575645756456</v>
      </c>
      <c r="D9" s="88">
        <v>50.438047559449302</v>
      </c>
      <c r="E9" s="88">
        <v>52.238805970149251</v>
      </c>
      <c r="F9" s="91"/>
      <c r="G9" s="91"/>
      <c r="H9" s="91"/>
    </row>
    <row r="10" spans="1:11" x14ac:dyDescent="0.25">
      <c r="A10" s="88" t="s">
        <v>80</v>
      </c>
      <c r="B10" s="88">
        <v>50.876383763837637</v>
      </c>
      <c r="C10" s="88">
        <v>58.855585831062669</v>
      </c>
      <c r="D10" s="88">
        <v>49.813664596273291</v>
      </c>
      <c r="E10" s="88">
        <v>55.384615384615387</v>
      </c>
      <c r="F10" s="91"/>
      <c r="G10" s="91"/>
      <c r="H10" s="91"/>
    </row>
    <row r="11" spans="1:11" x14ac:dyDescent="0.25">
      <c r="A11" s="88" t="s">
        <v>100</v>
      </c>
      <c r="B11" s="88">
        <v>49.958387825466652</v>
      </c>
      <c r="C11" s="88">
        <v>59.054209919261822</v>
      </c>
      <c r="D11" s="88">
        <v>50</v>
      </c>
      <c r="E11" s="88">
        <v>54.651162790697676</v>
      </c>
      <c r="F11" s="91"/>
      <c r="G11" s="91"/>
      <c r="H11" s="91"/>
    </row>
    <row r="12" spans="1:11" x14ac:dyDescent="0.25">
      <c r="A12" s="88" t="s">
        <v>81</v>
      </c>
      <c r="B12" s="88">
        <v>49.281404278661547</v>
      </c>
      <c r="C12" s="88">
        <v>60.413080895008605</v>
      </c>
      <c r="D12" s="88">
        <v>49.397590361445786</v>
      </c>
      <c r="E12" s="88">
        <v>56.804733727810657</v>
      </c>
      <c r="F12" s="91"/>
      <c r="G12" s="91"/>
      <c r="H12" s="91"/>
    </row>
    <row r="13" spans="1:11" x14ac:dyDescent="0.25">
      <c r="A13" s="88" t="s">
        <v>76</v>
      </c>
      <c r="B13" s="88">
        <v>47.226890756302524</v>
      </c>
      <c r="C13" s="88">
        <v>60.583941605839414</v>
      </c>
      <c r="D13" s="88">
        <v>49.515738498789347</v>
      </c>
      <c r="E13" s="88">
        <v>54.597701149425291</v>
      </c>
      <c r="F13" s="91"/>
      <c r="G13" s="91"/>
      <c r="H13" s="91"/>
    </row>
    <row r="14" spans="1:11" x14ac:dyDescent="0.25">
      <c r="A14" s="88" t="s">
        <v>94</v>
      </c>
      <c r="B14" s="88">
        <v>51.342501637197117</v>
      </c>
      <c r="C14" s="88">
        <v>61.235955056179776</v>
      </c>
      <c r="D14" s="88">
        <v>50.868486352357323</v>
      </c>
      <c r="E14" s="88">
        <v>57.948717948717949</v>
      </c>
      <c r="F14" s="91"/>
      <c r="G14" s="91"/>
      <c r="H14" s="91"/>
    </row>
    <row r="15" spans="1:11" x14ac:dyDescent="0.25">
      <c r="A15" s="88" t="s">
        <v>85</v>
      </c>
      <c r="B15" s="88">
        <v>55.789473684210527</v>
      </c>
      <c r="C15" s="88">
        <v>62.5</v>
      </c>
      <c r="D15" s="88">
        <v>50.975889781859934</v>
      </c>
      <c r="E15" s="88">
        <v>53.90625</v>
      </c>
      <c r="F15" s="91"/>
      <c r="G15" s="91"/>
      <c r="H15" s="91"/>
    </row>
    <row r="16" spans="1:11" x14ac:dyDescent="0.25">
      <c r="A16" s="88" t="s">
        <v>103</v>
      </c>
      <c r="B16" s="88">
        <v>51.662707838479811</v>
      </c>
      <c r="C16" s="88">
        <v>63.043478260869563</v>
      </c>
      <c r="D16" s="88">
        <v>49.52153110047847</v>
      </c>
      <c r="E16" s="88">
        <v>55.214723926380366</v>
      </c>
      <c r="F16" s="91"/>
      <c r="G16" s="91"/>
      <c r="H16" s="91"/>
    </row>
    <row r="17" spans="1:11" x14ac:dyDescent="0.25">
      <c r="A17" s="88" t="s">
        <v>82</v>
      </c>
      <c r="B17" s="88">
        <v>51.886425515363669</v>
      </c>
      <c r="C17" s="88">
        <v>63.983903420523141</v>
      </c>
      <c r="D17" s="88">
        <v>50.422195416164051</v>
      </c>
      <c r="E17" s="88">
        <v>57.309941520467838</v>
      </c>
      <c r="F17" s="91"/>
      <c r="G17" s="91"/>
      <c r="H17" s="91"/>
    </row>
    <row r="18" spans="1:11" x14ac:dyDescent="0.25">
      <c r="A18" s="88" t="s">
        <v>84</v>
      </c>
      <c r="B18" s="88">
        <v>52.312257008389608</v>
      </c>
      <c r="C18" s="88">
        <v>65.930289641629841</v>
      </c>
      <c r="D18" s="88">
        <v>49.811320754716981</v>
      </c>
      <c r="E18" s="88">
        <v>57.560975609756099</v>
      </c>
      <c r="F18" s="91"/>
      <c r="G18" s="91"/>
      <c r="H18" s="91"/>
    </row>
    <row r="19" spans="1:11" x14ac:dyDescent="0.25">
      <c r="A19" s="88" t="s">
        <v>83</v>
      </c>
      <c r="B19" s="88">
        <v>50.232558139534881</v>
      </c>
      <c r="C19" s="88">
        <v>66.519823788546262</v>
      </c>
      <c r="D19" s="88">
        <v>50.125313283208023</v>
      </c>
      <c r="E19" s="88">
        <v>57.920792079207921</v>
      </c>
      <c r="F19" s="91"/>
      <c r="G19" s="91"/>
      <c r="H19" s="91"/>
    </row>
    <row r="20" spans="1:11" x14ac:dyDescent="0.25">
      <c r="A20" s="88" t="s">
        <v>92</v>
      </c>
      <c r="B20" s="88">
        <v>51.219512195121951</v>
      </c>
      <c r="C20" s="88">
        <v>67.281105990783416</v>
      </c>
      <c r="D20" s="88">
        <v>49.818621523579203</v>
      </c>
      <c r="E20" s="88">
        <v>56.97674418604651</v>
      </c>
      <c r="F20" s="91"/>
      <c r="G20" s="91"/>
      <c r="H20" s="91"/>
    </row>
    <row r="21" spans="1:11" x14ac:dyDescent="0.25">
      <c r="A21" s="88" t="s">
        <v>97</v>
      </c>
      <c r="B21" s="88">
        <v>49.848024316109424</v>
      </c>
      <c r="C21" s="88">
        <v>70.689655172413794</v>
      </c>
      <c r="D21" s="88">
        <v>49.652777777777771</v>
      </c>
      <c r="E21" s="88">
        <v>61.764705882352935</v>
      </c>
      <c r="F21" s="91"/>
      <c r="G21" s="91"/>
      <c r="H21" s="91"/>
    </row>
    <row r="22" spans="1:11" x14ac:dyDescent="0.25">
      <c r="A22" s="88" t="s">
        <v>89</v>
      </c>
      <c r="B22" s="88">
        <v>50.777604976671853</v>
      </c>
      <c r="C22" s="88">
        <v>70.967741935483872</v>
      </c>
      <c r="D22" s="88">
        <v>50.710900473933648</v>
      </c>
      <c r="E22" s="88">
        <v>63.057324840764331</v>
      </c>
      <c r="F22" s="91"/>
      <c r="G22" s="91"/>
      <c r="H22" s="91"/>
    </row>
    <row r="23" spans="1:11" x14ac:dyDescent="0.25">
      <c r="A23" s="88" t="s">
        <v>74</v>
      </c>
      <c r="B23" s="88">
        <v>49.615055603079554</v>
      </c>
      <c r="C23" s="88">
        <v>72.236503856041125</v>
      </c>
      <c r="D23" s="88">
        <v>49.446494464944649</v>
      </c>
      <c r="E23" s="88">
        <v>59.358288770053477</v>
      </c>
      <c r="F23" s="91"/>
      <c r="G23" s="91"/>
      <c r="H23" s="91"/>
    </row>
    <row r="24" spans="1:11" x14ac:dyDescent="0.25">
      <c r="A24" s="88" t="s">
        <v>98</v>
      </c>
      <c r="B24" s="88">
        <v>45.351043643263758</v>
      </c>
      <c r="C24" s="88">
        <v>72.727272727272734</v>
      </c>
      <c r="D24" s="88">
        <v>49.512195121951223</v>
      </c>
      <c r="E24" s="88">
        <v>57.777777777777779</v>
      </c>
      <c r="F24" s="91"/>
      <c r="G24" s="91"/>
      <c r="H24" s="91"/>
      <c r="K24" s="99"/>
    </row>
    <row r="25" spans="1:11" x14ac:dyDescent="0.25">
      <c r="A25" s="88" t="s">
        <v>95</v>
      </c>
      <c r="B25" s="88">
        <v>50.632318501170957</v>
      </c>
      <c r="C25" s="88">
        <v>73.104693140794225</v>
      </c>
      <c r="D25" s="88">
        <v>50.782190132370644</v>
      </c>
      <c r="E25" s="88">
        <v>56.804733727810657</v>
      </c>
      <c r="F25" s="91"/>
      <c r="G25" s="91"/>
      <c r="H25" s="91"/>
    </row>
    <row r="26" spans="1:11" x14ac:dyDescent="0.25">
      <c r="A26" s="88" t="s">
        <v>93</v>
      </c>
      <c r="B26" s="88">
        <v>48.605785988149179</v>
      </c>
      <c r="C26" s="88">
        <v>74.493927125506076</v>
      </c>
      <c r="D26" s="88">
        <v>50</v>
      </c>
      <c r="E26" s="88">
        <v>62.142857142857132</v>
      </c>
      <c r="F26" s="91"/>
      <c r="G26" s="91"/>
      <c r="H26" s="91"/>
      <c r="K26" s="68"/>
    </row>
    <row r="27" spans="1:11" x14ac:dyDescent="0.25">
      <c r="A27" s="88" t="s">
        <v>99</v>
      </c>
      <c r="B27" s="88">
        <v>50.426540284360186</v>
      </c>
      <c r="C27" s="88">
        <v>74.763406940063092</v>
      </c>
      <c r="D27" s="88">
        <v>49.44785276073619</v>
      </c>
      <c r="E27" s="88">
        <v>56.216216216216218</v>
      </c>
      <c r="F27" s="91"/>
      <c r="G27" s="91"/>
      <c r="H27" s="91"/>
    </row>
    <row r="28" spans="1:11" x14ac:dyDescent="0.25">
      <c r="A28" s="88" t="s">
        <v>87</v>
      </c>
      <c r="B28" s="88">
        <v>50.76586433260394</v>
      </c>
      <c r="C28" s="88">
        <v>75.247524752475243</v>
      </c>
      <c r="D28" s="88">
        <v>51.282051282051277</v>
      </c>
      <c r="E28" s="88">
        <v>66.111111111111114</v>
      </c>
      <c r="F28" s="91"/>
      <c r="G28" s="91"/>
      <c r="H28" s="91"/>
    </row>
    <row r="29" spans="1:11" x14ac:dyDescent="0.25">
      <c r="A29" s="88" t="s">
        <v>96</v>
      </c>
      <c r="B29" s="88">
        <v>48.341232227488149</v>
      </c>
      <c r="C29" s="88">
        <v>76.271186440677965</v>
      </c>
      <c r="D29" s="88">
        <v>48.820754716981135</v>
      </c>
      <c r="E29" s="88">
        <v>59.21052631578948</v>
      </c>
      <c r="F29" s="91"/>
      <c r="G29" s="91"/>
      <c r="H29" s="91"/>
    </row>
    <row r="30" spans="1:11" x14ac:dyDescent="0.25">
      <c r="A30" s="88" t="s">
        <v>78</v>
      </c>
      <c r="B30" s="88">
        <v>51.03092783505155</v>
      </c>
      <c r="C30" s="88">
        <v>78.94736842105263</v>
      </c>
      <c r="D30" s="88">
        <v>51.263537906137188</v>
      </c>
      <c r="E30" s="88">
        <v>67.058823529411768</v>
      </c>
      <c r="F30" s="91"/>
      <c r="G30" s="91"/>
      <c r="H30" s="91"/>
    </row>
    <row r="31" spans="1:11" x14ac:dyDescent="0.25">
      <c r="A31" s="88" t="s">
        <v>86</v>
      </c>
      <c r="B31" s="88">
        <v>50.149253731343286</v>
      </c>
      <c r="C31" s="88">
        <v>80.769230769230774</v>
      </c>
      <c r="D31" s="88">
        <v>51.470588235294123</v>
      </c>
      <c r="E31" s="88">
        <v>67.567567567567565</v>
      </c>
      <c r="F31" s="91"/>
      <c r="G31" s="91"/>
      <c r="H31" s="91"/>
    </row>
    <row r="32" spans="1:11" x14ac:dyDescent="0.25">
      <c r="A32" s="88" t="s">
        <v>75</v>
      </c>
      <c r="B32" s="88">
        <v>52.696629213483149</v>
      </c>
      <c r="C32" s="88">
        <v>81</v>
      </c>
      <c r="D32" s="88">
        <v>49.642004773269683</v>
      </c>
      <c r="E32" s="88">
        <v>58.385093167701861</v>
      </c>
      <c r="F32" s="91"/>
      <c r="G32" s="91"/>
      <c r="H32" s="91"/>
    </row>
    <row r="33" spans="1:8" x14ac:dyDescent="0.25">
      <c r="A33" s="88" t="s">
        <v>102</v>
      </c>
      <c r="B33" s="88">
        <v>47.331786542923432</v>
      </c>
      <c r="C33" s="88">
        <v>81.690140845070417</v>
      </c>
      <c r="D33" s="88">
        <v>49.11452184179457</v>
      </c>
      <c r="E33" s="88">
        <v>54.901960784313722</v>
      </c>
      <c r="F33" s="91"/>
      <c r="G33" s="91"/>
      <c r="H33" s="91"/>
    </row>
    <row r="34" spans="1:8" x14ac:dyDescent="0.25">
      <c r="F34" s="91"/>
      <c r="G34" s="91"/>
      <c r="H34" s="91"/>
    </row>
    <row r="35" spans="1:8" x14ac:dyDescent="0.25">
      <c r="A35" s="67" t="s">
        <v>241</v>
      </c>
      <c r="F35" s="91"/>
      <c r="G35" s="91"/>
      <c r="H35" s="91"/>
    </row>
    <row r="36" spans="1:8" x14ac:dyDescent="0.25">
      <c r="A36" s="7" t="s">
        <v>249</v>
      </c>
      <c r="F36" s="91"/>
      <c r="G36" s="91"/>
      <c r="H36" s="91"/>
    </row>
    <row r="37" spans="1:8" x14ac:dyDescent="0.25">
      <c r="F37" s="91"/>
      <c r="G37" s="91"/>
      <c r="H37" s="91"/>
    </row>
    <row r="38" spans="1:8" x14ac:dyDescent="0.25">
      <c r="F38" s="91"/>
      <c r="G38" s="91"/>
      <c r="H38" s="91"/>
    </row>
    <row r="39" spans="1:8" x14ac:dyDescent="0.25">
      <c r="F39" s="91"/>
      <c r="G39" s="91"/>
      <c r="H39" s="91"/>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1485"/>
  <sheetViews>
    <sheetView zoomScaleNormal="100" workbookViewId="0"/>
  </sheetViews>
  <sheetFormatPr defaultRowHeight="12.75" x14ac:dyDescent="0.2"/>
  <cols>
    <col min="1" max="1" width="15" style="101" customWidth="1"/>
    <col min="2" max="10" width="9.85546875" style="101" customWidth="1"/>
    <col min="11" max="16" width="9.140625" style="101"/>
    <col min="17" max="16384" width="9.140625" style="9"/>
  </cols>
  <sheetData>
    <row r="1" spans="1:16" ht="15" x14ac:dyDescent="0.25">
      <c r="A1" s="67" t="s">
        <v>250</v>
      </c>
      <c r="B1" s="100"/>
      <c r="I1" s="102"/>
    </row>
    <row r="2" spans="1:16" ht="15" x14ac:dyDescent="0.25">
      <c r="A2" s="67" t="s">
        <v>270</v>
      </c>
    </row>
    <row r="4" spans="1:16" s="101" customFormat="1" ht="57" customHeight="1" x14ac:dyDescent="0.25">
      <c r="A4" s="158" t="s">
        <v>333</v>
      </c>
      <c r="B4" s="150" t="s">
        <v>269</v>
      </c>
      <c r="C4" s="146" t="s">
        <v>56</v>
      </c>
      <c r="D4" s="147"/>
      <c r="E4" s="146" t="s">
        <v>59</v>
      </c>
      <c r="F4" s="147"/>
      <c r="G4" s="146" t="s">
        <v>57</v>
      </c>
      <c r="H4" s="147"/>
      <c r="N4" s="9"/>
      <c r="O4" s="9"/>
      <c r="P4" s="9"/>
    </row>
    <row r="5" spans="1:16" s="101" customFormat="1" ht="13.5" customHeight="1" x14ac:dyDescent="0.25">
      <c r="A5" s="158"/>
      <c r="B5" s="151"/>
      <c r="C5" s="90" t="s">
        <v>226</v>
      </c>
      <c r="D5" s="90" t="s">
        <v>227</v>
      </c>
      <c r="E5" s="90" t="s">
        <v>226</v>
      </c>
      <c r="F5" s="90" t="s">
        <v>227</v>
      </c>
      <c r="G5" s="90" t="s">
        <v>226</v>
      </c>
      <c r="H5" s="90" t="s">
        <v>227</v>
      </c>
      <c r="N5" s="9"/>
      <c r="O5" s="9"/>
      <c r="P5" s="9"/>
    </row>
    <row r="6" spans="1:16" s="101" customFormat="1" ht="15" x14ac:dyDescent="0.25">
      <c r="A6" s="88" t="s">
        <v>33</v>
      </c>
      <c r="B6" s="89">
        <v>2012</v>
      </c>
      <c r="C6" s="89">
        <v>17.474473</v>
      </c>
      <c r="D6" s="89">
        <v>15.485367</v>
      </c>
      <c r="E6" s="89">
        <v>10.918153</v>
      </c>
      <c r="F6" s="89">
        <v>15.494346999999999</v>
      </c>
      <c r="G6" s="89">
        <v>6.7927204000000003</v>
      </c>
      <c r="H6" s="89">
        <v>15.432729999999999</v>
      </c>
      <c r="N6" s="9"/>
      <c r="O6" s="9"/>
      <c r="P6" s="9"/>
    </row>
    <row r="7" spans="1:16" s="101" customFormat="1" ht="15" customHeight="1" x14ac:dyDescent="0.25">
      <c r="A7" s="88" t="s">
        <v>29</v>
      </c>
      <c r="B7" s="89">
        <v>2012</v>
      </c>
      <c r="C7" s="89">
        <v>9.2986365000000006</v>
      </c>
      <c r="D7" s="89">
        <v>12.338706999999999</v>
      </c>
      <c r="E7" s="89">
        <v>6.0039303999999998</v>
      </c>
      <c r="F7" s="89">
        <v>15.550902000000001</v>
      </c>
      <c r="G7" s="89">
        <v>7.4453234999999998</v>
      </c>
      <c r="H7" s="89">
        <v>7.0465529</v>
      </c>
      <c r="N7" s="9"/>
      <c r="O7" s="9"/>
      <c r="P7" s="9"/>
    </row>
    <row r="8" spans="1:16" s="101" customFormat="1" ht="15" x14ac:dyDescent="0.25">
      <c r="A8" s="88" t="s">
        <v>23</v>
      </c>
      <c r="B8" s="89">
        <v>2011</v>
      </c>
      <c r="C8" s="89">
        <v>2.0458886999999999</v>
      </c>
      <c r="D8" s="89">
        <v>4.4279842</v>
      </c>
      <c r="E8" s="89">
        <v>1.9376393000000001</v>
      </c>
      <c r="F8" s="89">
        <v>5.8312295000000001</v>
      </c>
      <c r="G8" s="89">
        <v>2.3297517999999999</v>
      </c>
      <c r="H8" s="89">
        <v>2.4198241</v>
      </c>
      <c r="N8" s="9"/>
      <c r="O8" s="9"/>
      <c r="P8" s="9"/>
    </row>
    <row r="9" spans="1:16" s="101" customFormat="1" ht="15" x14ac:dyDescent="0.25">
      <c r="A9" s="88" t="s">
        <v>27</v>
      </c>
      <c r="B9" s="89">
        <v>2012</v>
      </c>
      <c r="C9" s="89">
        <v>16.723191</v>
      </c>
      <c r="D9" s="89">
        <v>19.291445</v>
      </c>
      <c r="E9" s="89">
        <v>12.259520999999999</v>
      </c>
      <c r="F9" s="89">
        <v>21.266314999999999</v>
      </c>
      <c r="G9" s="89">
        <v>10.036633999999999</v>
      </c>
      <c r="H9" s="89">
        <v>10.681374999999999</v>
      </c>
      <c r="N9" s="9"/>
      <c r="O9" s="9"/>
      <c r="P9" s="9"/>
    </row>
    <row r="10" spans="1:16" s="101" customFormat="1" ht="15" x14ac:dyDescent="0.25">
      <c r="A10" s="88" t="s">
        <v>22</v>
      </c>
      <c r="B10" s="89">
        <v>2012</v>
      </c>
      <c r="C10" s="89">
        <v>4.5785988</v>
      </c>
      <c r="D10" s="89">
        <v>5.0770928</v>
      </c>
      <c r="E10" s="89">
        <v>3.2200131999999999</v>
      </c>
      <c r="F10" s="89">
        <v>6.2526108000000002</v>
      </c>
      <c r="G10" s="89">
        <v>2.2912490000000001</v>
      </c>
      <c r="H10" s="89">
        <v>1.3807427999999999</v>
      </c>
      <c r="N10" s="9"/>
      <c r="O10" s="9"/>
      <c r="P10" s="9"/>
    </row>
    <row r="11" spans="1:16" s="101" customFormat="1" ht="15" x14ac:dyDescent="0.25">
      <c r="A11" s="88" t="s">
        <v>32</v>
      </c>
      <c r="B11" s="89">
        <v>2011</v>
      </c>
      <c r="C11" s="89">
        <v>13.108055</v>
      </c>
      <c r="D11" s="89">
        <v>15.853814</v>
      </c>
      <c r="E11" s="89">
        <v>7.3637503000000004</v>
      </c>
      <c r="F11" s="89">
        <v>17.603397000000001</v>
      </c>
      <c r="G11" s="89">
        <v>1.6653141</v>
      </c>
      <c r="H11" s="89">
        <v>2.3116992000000001</v>
      </c>
      <c r="N11" s="9"/>
      <c r="O11" s="9"/>
      <c r="P11" s="9"/>
    </row>
    <row r="12" spans="1:16" s="101" customFormat="1" ht="15" x14ac:dyDescent="0.25">
      <c r="A12" s="88" t="s">
        <v>28</v>
      </c>
      <c r="B12" s="89">
        <v>2012</v>
      </c>
      <c r="C12" s="89">
        <v>12.822756999999999</v>
      </c>
      <c r="D12" s="89">
        <v>12.9519</v>
      </c>
      <c r="E12" s="89">
        <v>8.7533256999999995</v>
      </c>
      <c r="F12" s="89">
        <v>13.554963000000001</v>
      </c>
      <c r="G12" s="89">
        <v>9.5874556000000002</v>
      </c>
      <c r="H12" s="89">
        <v>13.858354</v>
      </c>
      <c r="N12" s="9"/>
      <c r="O12" s="9"/>
      <c r="P12" s="9"/>
    </row>
    <row r="13" spans="1:16" s="101" customFormat="1" ht="15" x14ac:dyDescent="0.25">
      <c r="A13" s="88" t="s">
        <v>31</v>
      </c>
      <c r="B13" s="89">
        <v>2012</v>
      </c>
      <c r="C13" s="89">
        <v>16.251684000000001</v>
      </c>
      <c r="D13" s="89">
        <v>11.422946</v>
      </c>
      <c r="E13" s="89">
        <v>12.962686</v>
      </c>
      <c r="F13" s="89">
        <v>11.819179999999999</v>
      </c>
      <c r="G13" s="89">
        <v>1.8199463</v>
      </c>
      <c r="H13" s="89">
        <v>1.5056479</v>
      </c>
      <c r="N13" s="9"/>
      <c r="O13" s="9"/>
      <c r="P13" s="9"/>
    </row>
    <row r="14" spans="1:16" s="101" customFormat="1" ht="15" x14ac:dyDescent="0.25">
      <c r="A14" s="88" t="s">
        <v>34</v>
      </c>
      <c r="B14" s="89">
        <v>2011</v>
      </c>
      <c r="C14" s="89">
        <v>41.218141000000003</v>
      </c>
      <c r="D14" s="89">
        <v>36.963352</v>
      </c>
      <c r="E14" s="89">
        <v>25.506682999999999</v>
      </c>
      <c r="F14" s="89">
        <v>37.651217000000003</v>
      </c>
      <c r="G14" s="89">
        <v>9.1544001000000002</v>
      </c>
      <c r="H14" s="89">
        <v>15.906361</v>
      </c>
      <c r="N14" s="9"/>
      <c r="O14" s="9"/>
      <c r="P14" s="9"/>
    </row>
    <row r="15" spans="1:16" s="101" customFormat="1" ht="15" x14ac:dyDescent="0.25">
      <c r="A15" s="88" t="s">
        <v>36</v>
      </c>
      <c r="B15" s="89">
        <v>2011</v>
      </c>
      <c r="C15" s="89">
        <v>39.104897000000001</v>
      </c>
      <c r="D15" s="89">
        <v>33.645361000000001</v>
      </c>
      <c r="E15" s="89">
        <v>30.080013999999998</v>
      </c>
      <c r="F15" s="89">
        <v>35.890030000000003</v>
      </c>
      <c r="G15" s="89">
        <v>16.277428</v>
      </c>
      <c r="H15" s="89">
        <v>15.245409</v>
      </c>
      <c r="N15" s="9"/>
      <c r="O15" s="9"/>
      <c r="P15" s="9"/>
    </row>
    <row r="16" spans="1:16" s="101" customFormat="1" ht="15" x14ac:dyDescent="0.25">
      <c r="A16" s="88" t="s">
        <v>26</v>
      </c>
      <c r="B16" s="89">
        <v>2012</v>
      </c>
      <c r="C16" s="89">
        <v>11.398664999999999</v>
      </c>
      <c r="D16" s="89">
        <v>11.628211</v>
      </c>
      <c r="E16" s="89">
        <v>9.6162136999999994</v>
      </c>
      <c r="F16" s="89">
        <v>12.363701000000001</v>
      </c>
      <c r="G16" s="89">
        <v>9.5242597</v>
      </c>
      <c r="H16" s="89">
        <v>11.430323</v>
      </c>
      <c r="N16" s="9"/>
      <c r="O16" s="9"/>
      <c r="P16" s="9"/>
    </row>
    <row r="17" spans="1:16" s="101" customFormat="1" ht="15" x14ac:dyDescent="0.25">
      <c r="A17" s="88" t="s">
        <v>35</v>
      </c>
      <c r="B17" s="89">
        <v>2009</v>
      </c>
      <c r="C17" s="89">
        <v>31.975159000000001</v>
      </c>
      <c r="D17" s="89">
        <v>23.770371999999998</v>
      </c>
      <c r="E17" s="89">
        <v>21.00404</v>
      </c>
      <c r="F17" s="89">
        <v>24.554760000000002</v>
      </c>
      <c r="G17" s="89">
        <v>0.39487566000000002</v>
      </c>
      <c r="H17" s="89">
        <v>0.43633267999999997</v>
      </c>
      <c r="N17" s="9"/>
      <c r="O17" s="9"/>
      <c r="P17" s="9"/>
    </row>
    <row r="18" spans="1:16" s="101" customFormat="1" ht="15" x14ac:dyDescent="0.25">
      <c r="A18" s="88" t="s">
        <v>24</v>
      </c>
      <c r="B18" s="89">
        <v>2012</v>
      </c>
      <c r="C18" s="89">
        <v>12.23948</v>
      </c>
      <c r="D18" s="89">
        <v>10.649365</v>
      </c>
      <c r="E18" s="89">
        <v>9.5051424000000004</v>
      </c>
      <c r="F18" s="89">
        <v>12.029857</v>
      </c>
      <c r="G18" s="89">
        <v>2.4156273000000001</v>
      </c>
      <c r="H18" s="89">
        <v>2.6745804999999998</v>
      </c>
      <c r="N18" s="9"/>
      <c r="O18" s="9"/>
      <c r="P18" s="9"/>
    </row>
    <row r="19" spans="1:16" s="101" customFormat="1" ht="15" x14ac:dyDescent="0.25">
      <c r="A19" s="88" t="s">
        <v>30</v>
      </c>
      <c r="B19" s="89">
        <v>2011</v>
      </c>
      <c r="C19" s="89">
        <v>14.610189999999999</v>
      </c>
      <c r="D19" s="89">
        <v>13.988224000000001</v>
      </c>
      <c r="E19" s="89">
        <v>14.583257</v>
      </c>
      <c r="F19" s="89">
        <v>13.391006000000001</v>
      </c>
      <c r="G19" s="89">
        <v>6.7450937</v>
      </c>
      <c r="H19" s="89">
        <v>5.0329272999999999</v>
      </c>
      <c r="N19" s="9"/>
      <c r="O19" s="9"/>
      <c r="P19" s="9"/>
    </row>
    <row r="20" spans="1:16" s="101" customFormat="1" ht="15" x14ac:dyDescent="0.25">
      <c r="A20" s="88" t="s">
        <v>25</v>
      </c>
      <c r="B20" s="89">
        <v>2012</v>
      </c>
      <c r="C20" s="89">
        <v>12.020306</v>
      </c>
      <c r="D20" s="89">
        <v>7.5648673000000004</v>
      </c>
      <c r="E20" s="89">
        <v>6.3790075000000002</v>
      </c>
      <c r="F20" s="89">
        <v>8.1107180999999997</v>
      </c>
      <c r="G20" s="89">
        <v>6.1347459000000004</v>
      </c>
      <c r="H20" s="89">
        <v>7.8717265999999997</v>
      </c>
      <c r="N20" s="9"/>
      <c r="O20" s="9"/>
      <c r="P20" s="9"/>
    </row>
    <row r="21" spans="1:16" s="101" customFormat="1" ht="15" x14ac:dyDescent="0.25">
      <c r="A21" s="88" t="s">
        <v>21</v>
      </c>
      <c r="B21" s="89">
        <v>2012</v>
      </c>
      <c r="C21" s="89">
        <v>1.7695346000000001</v>
      </c>
      <c r="D21" s="89">
        <v>3.8314995000000001</v>
      </c>
      <c r="E21" s="89">
        <v>0.64687587000000002</v>
      </c>
      <c r="F21" s="89">
        <v>4.9275257999999997</v>
      </c>
      <c r="G21" s="89">
        <v>0.61336674999999996</v>
      </c>
      <c r="H21" s="89">
        <v>0.28785845999999998</v>
      </c>
      <c r="N21" s="9"/>
      <c r="O21" s="9"/>
      <c r="P21" s="9"/>
    </row>
    <row r="22" spans="1:16" s="101" customFormat="1" ht="15" x14ac:dyDescent="0.25">
      <c r="A22" s="88" t="s">
        <v>58</v>
      </c>
      <c r="B22" s="89">
        <v>2006</v>
      </c>
      <c r="C22" s="89">
        <v>16.191382000000001</v>
      </c>
      <c r="D22" s="89">
        <v>21.851758</v>
      </c>
      <c r="E22" s="89">
        <v>14.597505999999999</v>
      </c>
      <c r="F22" s="89">
        <v>22.987038999999999</v>
      </c>
      <c r="G22" s="89">
        <v>11.634688000000001</v>
      </c>
      <c r="H22" s="89">
        <v>18.342462999999999</v>
      </c>
      <c r="I22" s="103"/>
      <c r="N22" s="9"/>
      <c r="O22" s="9"/>
      <c r="P22" s="9"/>
    </row>
    <row r="23" spans="1:16" s="101" customFormat="1" ht="11.25" x14ac:dyDescent="0.2">
      <c r="A23" s="104"/>
      <c r="C23" s="105"/>
      <c r="D23" s="105"/>
      <c r="E23" s="105"/>
      <c r="F23" s="105"/>
      <c r="G23" s="105"/>
      <c r="H23" s="105"/>
      <c r="I23" s="105"/>
      <c r="J23" s="105"/>
    </row>
    <row r="24" spans="1:16" s="101" customFormat="1" ht="15" x14ac:dyDescent="0.25">
      <c r="A24" s="67" t="s">
        <v>241</v>
      </c>
      <c r="C24" s="105"/>
      <c r="D24" s="105"/>
      <c r="E24" s="105"/>
      <c r="F24" s="105"/>
      <c r="G24" s="105"/>
      <c r="H24" s="105"/>
      <c r="I24" s="105"/>
      <c r="J24" s="105"/>
    </row>
    <row r="25" spans="1:16" s="101" customFormat="1" ht="15" x14ac:dyDescent="0.25">
      <c r="A25" s="7" t="s">
        <v>251</v>
      </c>
      <c r="C25" s="105"/>
      <c r="D25" s="105"/>
      <c r="E25" s="105"/>
      <c r="F25" s="105"/>
      <c r="G25" s="105"/>
      <c r="H25" s="105"/>
      <c r="I25" s="105"/>
      <c r="J25" s="105"/>
    </row>
    <row r="26" spans="1:16" s="101" customFormat="1" ht="11.25" x14ac:dyDescent="0.2">
      <c r="C26" s="105"/>
      <c r="D26" s="105"/>
      <c r="E26" s="105"/>
      <c r="F26" s="105"/>
      <c r="G26" s="105"/>
      <c r="H26" s="105"/>
      <c r="I26" s="105"/>
      <c r="J26" s="105"/>
    </row>
    <row r="27" spans="1:16" s="101" customFormat="1" ht="15" x14ac:dyDescent="0.25">
      <c r="A27" s="67" t="s">
        <v>235</v>
      </c>
      <c r="C27" s="105"/>
      <c r="D27" s="105"/>
      <c r="E27" s="105"/>
      <c r="F27" s="105"/>
      <c r="G27" s="105"/>
      <c r="H27" s="105"/>
      <c r="I27" s="105"/>
      <c r="J27" s="105"/>
    </row>
    <row r="28" spans="1:16" s="101" customFormat="1" ht="15" x14ac:dyDescent="0.25">
      <c r="A28" s="86" t="s">
        <v>319</v>
      </c>
      <c r="C28" s="105"/>
      <c r="D28" s="105"/>
      <c r="E28" s="105"/>
      <c r="F28" s="105"/>
      <c r="G28" s="105"/>
      <c r="H28" s="105"/>
      <c r="I28" s="105"/>
      <c r="J28" s="105"/>
    </row>
    <row r="29" spans="1:16" s="101" customFormat="1" ht="11.25" x14ac:dyDescent="0.2">
      <c r="C29" s="105"/>
      <c r="D29" s="105"/>
      <c r="E29" s="105"/>
      <c r="F29" s="105"/>
      <c r="G29" s="105"/>
      <c r="H29" s="105"/>
      <c r="I29" s="105"/>
      <c r="J29" s="105"/>
    </row>
    <row r="30" spans="1:16" s="101" customFormat="1" ht="11.25" x14ac:dyDescent="0.2">
      <c r="C30" s="105"/>
      <c r="D30" s="105"/>
      <c r="E30" s="105"/>
      <c r="F30" s="105"/>
      <c r="G30" s="105"/>
      <c r="H30" s="105"/>
      <c r="I30" s="105"/>
      <c r="J30" s="105"/>
    </row>
    <row r="31" spans="1:16" s="101" customFormat="1" ht="11.25" x14ac:dyDescent="0.2">
      <c r="C31" s="105"/>
      <c r="D31" s="105"/>
      <c r="E31" s="105"/>
      <c r="F31" s="105"/>
      <c r="G31" s="105"/>
      <c r="H31" s="105"/>
      <c r="I31" s="105"/>
      <c r="J31" s="105"/>
    </row>
    <row r="32" spans="1:16" s="101" customFormat="1" ht="11.25" x14ac:dyDescent="0.2">
      <c r="C32" s="105"/>
      <c r="D32" s="105"/>
      <c r="E32" s="105"/>
      <c r="F32" s="105"/>
      <c r="G32" s="105"/>
      <c r="H32" s="105"/>
      <c r="I32" s="105"/>
      <c r="J32" s="105"/>
    </row>
    <row r="33" spans="3:10" s="101" customFormat="1" ht="11.25" x14ac:dyDescent="0.2">
      <c r="C33" s="105"/>
      <c r="D33" s="105"/>
      <c r="E33" s="105"/>
      <c r="F33" s="105"/>
      <c r="G33" s="105"/>
      <c r="H33" s="105"/>
      <c r="I33" s="105"/>
      <c r="J33" s="105"/>
    </row>
    <row r="34" spans="3:10" s="101" customFormat="1" ht="11.25" x14ac:dyDescent="0.2">
      <c r="C34" s="105"/>
      <c r="D34" s="105"/>
      <c r="E34" s="105"/>
      <c r="F34" s="105"/>
      <c r="G34" s="105"/>
      <c r="H34" s="105"/>
      <c r="I34" s="105"/>
      <c r="J34" s="105"/>
    </row>
    <row r="35" spans="3:10" s="101" customFormat="1" ht="11.25" x14ac:dyDescent="0.2">
      <c r="C35" s="105"/>
      <c r="D35" s="105"/>
      <c r="E35" s="105"/>
      <c r="F35" s="105"/>
      <c r="G35" s="105"/>
      <c r="H35" s="105"/>
      <c r="I35" s="105"/>
      <c r="J35" s="105"/>
    </row>
    <row r="36" spans="3:10" s="101" customFormat="1" ht="11.25" x14ac:dyDescent="0.2">
      <c r="C36" s="105"/>
      <c r="D36" s="105"/>
      <c r="E36" s="105"/>
      <c r="F36" s="105"/>
      <c r="G36" s="105"/>
      <c r="H36" s="105"/>
      <c r="I36" s="105"/>
      <c r="J36" s="105"/>
    </row>
    <row r="37" spans="3:10" s="101" customFormat="1" ht="11.25" x14ac:dyDescent="0.2">
      <c r="C37" s="105"/>
      <c r="D37" s="105"/>
      <c r="E37" s="105"/>
      <c r="F37" s="105"/>
      <c r="G37" s="105"/>
      <c r="H37" s="105"/>
      <c r="I37" s="105"/>
      <c r="J37" s="105"/>
    </row>
    <row r="38" spans="3:10" s="101" customFormat="1" ht="11.25" x14ac:dyDescent="0.2">
      <c r="C38" s="105"/>
      <c r="D38" s="105"/>
      <c r="E38" s="105"/>
      <c r="F38" s="105"/>
      <c r="G38" s="105"/>
      <c r="H38" s="105"/>
      <c r="I38" s="105"/>
      <c r="J38" s="105"/>
    </row>
    <row r="39" spans="3:10" s="101" customFormat="1" ht="11.25" x14ac:dyDescent="0.2">
      <c r="C39" s="105"/>
      <c r="D39" s="105"/>
      <c r="E39" s="105"/>
      <c r="F39" s="105"/>
      <c r="G39" s="105"/>
      <c r="H39" s="105"/>
      <c r="I39" s="105"/>
      <c r="J39" s="105"/>
    </row>
    <row r="40" spans="3:10" s="101" customFormat="1" ht="11.25" x14ac:dyDescent="0.2">
      <c r="C40" s="105"/>
      <c r="D40" s="105"/>
      <c r="E40" s="105"/>
      <c r="F40" s="105"/>
      <c r="G40" s="105"/>
      <c r="H40" s="105"/>
      <c r="I40" s="105"/>
      <c r="J40" s="105"/>
    </row>
    <row r="41" spans="3:10" s="101" customFormat="1" ht="11.25" x14ac:dyDescent="0.2">
      <c r="C41" s="105"/>
      <c r="D41" s="105"/>
      <c r="E41" s="105"/>
      <c r="F41" s="105"/>
      <c r="G41" s="105"/>
      <c r="H41" s="105"/>
      <c r="I41" s="105"/>
      <c r="J41" s="105"/>
    </row>
    <row r="42" spans="3:10" s="101" customFormat="1" ht="11.25" x14ac:dyDescent="0.2">
      <c r="C42" s="105"/>
      <c r="D42" s="105"/>
      <c r="E42" s="105"/>
      <c r="F42" s="105"/>
      <c r="G42" s="105"/>
      <c r="H42" s="105"/>
      <c r="I42" s="105"/>
      <c r="J42" s="105"/>
    </row>
    <row r="43" spans="3:10" s="101" customFormat="1" ht="11.25" x14ac:dyDescent="0.2">
      <c r="C43" s="105"/>
      <c r="D43" s="105"/>
      <c r="E43" s="105"/>
      <c r="F43" s="105"/>
      <c r="G43" s="105"/>
      <c r="H43" s="105"/>
      <c r="I43" s="105"/>
      <c r="J43" s="105"/>
    </row>
    <row r="44" spans="3:10" s="101" customFormat="1" ht="11.25" x14ac:dyDescent="0.2">
      <c r="C44" s="105"/>
      <c r="D44" s="105"/>
      <c r="E44" s="105"/>
      <c r="F44" s="105"/>
      <c r="G44" s="105"/>
      <c r="H44" s="105"/>
      <c r="I44" s="105"/>
      <c r="J44" s="105"/>
    </row>
    <row r="45" spans="3:10" s="101" customFormat="1" ht="11.25" x14ac:dyDescent="0.2">
      <c r="C45" s="105"/>
      <c r="D45" s="105"/>
      <c r="E45" s="105"/>
      <c r="F45" s="105"/>
      <c r="G45" s="105"/>
      <c r="H45" s="105"/>
      <c r="I45" s="105"/>
      <c r="J45" s="105"/>
    </row>
    <row r="46" spans="3:10" s="101" customFormat="1" ht="11.25" x14ac:dyDescent="0.2">
      <c r="C46" s="105"/>
      <c r="D46" s="105"/>
      <c r="E46" s="105"/>
      <c r="F46" s="105"/>
      <c r="G46" s="105"/>
      <c r="H46" s="105"/>
      <c r="I46" s="105"/>
      <c r="J46" s="105"/>
    </row>
    <row r="47" spans="3:10" s="101" customFormat="1" ht="11.25" x14ac:dyDescent="0.2">
      <c r="C47" s="105"/>
      <c r="D47" s="105"/>
      <c r="E47" s="105"/>
      <c r="F47" s="105"/>
      <c r="G47" s="105"/>
      <c r="H47" s="105"/>
      <c r="I47" s="105"/>
      <c r="J47" s="105"/>
    </row>
    <row r="48" spans="3:10" s="101" customFormat="1" ht="11.25" x14ac:dyDescent="0.2">
      <c r="C48" s="105"/>
      <c r="D48" s="105"/>
      <c r="E48" s="105"/>
      <c r="F48" s="105"/>
      <c r="G48" s="105"/>
      <c r="H48" s="105"/>
      <c r="I48" s="105"/>
      <c r="J48" s="105"/>
    </row>
    <row r="49" spans="3:10" s="101" customFormat="1" ht="11.25" x14ac:dyDescent="0.2">
      <c r="C49" s="105"/>
      <c r="D49" s="105"/>
      <c r="E49" s="105"/>
      <c r="F49" s="105"/>
      <c r="G49" s="105"/>
      <c r="H49" s="105"/>
      <c r="I49" s="105"/>
      <c r="J49" s="105"/>
    </row>
    <row r="50" spans="3:10" s="101" customFormat="1" ht="11.25" x14ac:dyDescent="0.2">
      <c r="C50" s="105"/>
      <c r="D50" s="105"/>
      <c r="E50" s="105"/>
      <c r="F50" s="105"/>
      <c r="G50" s="105"/>
      <c r="H50" s="105"/>
      <c r="I50" s="105"/>
      <c r="J50" s="105"/>
    </row>
    <row r="51" spans="3:10" s="101" customFormat="1" ht="11.25" x14ac:dyDescent="0.2">
      <c r="C51" s="105"/>
      <c r="D51" s="105"/>
      <c r="E51" s="105"/>
      <c r="F51" s="105"/>
      <c r="G51" s="105"/>
      <c r="H51" s="105"/>
      <c r="I51" s="105"/>
      <c r="J51" s="105"/>
    </row>
    <row r="52" spans="3:10" s="101" customFormat="1" ht="11.25" x14ac:dyDescent="0.2">
      <c r="C52" s="105"/>
      <c r="D52" s="105"/>
      <c r="E52" s="105"/>
      <c r="F52" s="105"/>
      <c r="G52" s="105"/>
      <c r="H52" s="105"/>
      <c r="I52" s="105"/>
      <c r="J52" s="105"/>
    </row>
    <row r="53" spans="3:10" s="101" customFormat="1" ht="11.25" x14ac:dyDescent="0.2">
      <c r="C53" s="105"/>
      <c r="D53" s="105"/>
      <c r="E53" s="105"/>
      <c r="F53" s="105"/>
      <c r="G53" s="105"/>
      <c r="H53" s="105"/>
      <c r="I53" s="105"/>
      <c r="J53" s="105"/>
    </row>
    <row r="54" spans="3:10" s="101" customFormat="1" ht="11.25" x14ac:dyDescent="0.2">
      <c r="C54" s="105"/>
      <c r="D54" s="105"/>
      <c r="E54" s="105"/>
      <c r="F54" s="105"/>
      <c r="G54" s="105"/>
      <c r="H54" s="105"/>
      <c r="I54" s="105"/>
      <c r="J54" s="105"/>
    </row>
    <row r="55" spans="3:10" s="101" customFormat="1" ht="11.25" x14ac:dyDescent="0.2">
      <c r="C55" s="105"/>
      <c r="D55" s="105"/>
      <c r="E55" s="105"/>
      <c r="F55" s="105"/>
      <c r="G55" s="105"/>
      <c r="H55" s="105"/>
      <c r="I55" s="105"/>
      <c r="J55" s="105"/>
    </row>
    <row r="56" spans="3:10" s="101" customFormat="1" ht="11.25" x14ac:dyDescent="0.2">
      <c r="C56" s="105"/>
      <c r="D56" s="105"/>
      <c r="E56" s="105"/>
      <c r="F56" s="105"/>
      <c r="G56" s="105"/>
      <c r="H56" s="105"/>
      <c r="I56" s="105"/>
      <c r="J56" s="105"/>
    </row>
    <row r="57" spans="3:10" s="101" customFormat="1" ht="11.25" x14ac:dyDescent="0.2">
      <c r="C57" s="105"/>
      <c r="D57" s="105"/>
      <c r="E57" s="105"/>
      <c r="F57" s="105"/>
      <c r="G57" s="105"/>
      <c r="H57" s="105"/>
      <c r="I57" s="105"/>
      <c r="J57" s="105"/>
    </row>
    <row r="58" spans="3:10" s="101" customFormat="1" ht="11.25" x14ac:dyDescent="0.2">
      <c r="C58" s="105"/>
      <c r="D58" s="105"/>
      <c r="E58" s="105"/>
      <c r="F58" s="105"/>
      <c r="G58" s="105"/>
      <c r="H58" s="105"/>
      <c r="I58" s="105"/>
      <c r="J58" s="105"/>
    </row>
    <row r="59" spans="3:10" s="101" customFormat="1" ht="11.25" x14ac:dyDescent="0.2">
      <c r="C59" s="105"/>
      <c r="D59" s="105"/>
      <c r="E59" s="105"/>
      <c r="F59" s="105"/>
      <c r="G59" s="105"/>
      <c r="H59" s="105"/>
      <c r="I59" s="105"/>
      <c r="J59" s="105"/>
    </row>
    <row r="60" spans="3:10" s="101" customFormat="1" ht="11.25" x14ac:dyDescent="0.2">
      <c r="C60" s="105"/>
      <c r="D60" s="105"/>
      <c r="E60" s="105"/>
      <c r="F60" s="105"/>
      <c r="G60" s="105"/>
      <c r="H60" s="105"/>
      <c r="I60" s="105"/>
      <c r="J60" s="105"/>
    </row>
    <row r="61" spans="3:10" s="101" customFormat="1" ht="11.25" x14ac:dyDescent="0.2">
      <c r="C61" s="105"/>
      <c r="D61" s="105"/>
      <c r="E61" s="105"/>
      <c r="F61" s="105"/>
      <c r="G61" s="105"/>
      <c r="H61" s="105"/>
      <c r="I61" s="105"/>
      <c r="J61" s="105"/>
    </row>
    <row r="62" spans="3:10" s="101" customFormat="1" ht="11.25" x14ac:dyDescent="0.2">
      <c r="C62" s="105"/>
      <c r="D62" s="105"/>
      <c r="E62" s="105"/>
      <c r="F62" s="105"/>
      <c r="G62" s="105"/>
      <c r="H62" s="105"/>
      <c r="I62" s="105"/>
      <c r="J62" s="105"/>
    </row>
    <row r="63" spans="3:10" s="101" customFormat="1" ht="11.25" x14ac:dyDescent="0.2">
      <c r="C63" s="105"/>
      <c r="D63" s="105"/>
      <c r="E63" s="105"/>
      <c r="F63" s="105"/>
      <c r="G63" s="105"/>
      <c r="H63" s="105"/>
      <c r="I63" s="105"/>
      <c r="J63" s="105"/>
    </row>
    <row r="64" spans="3:10" s="101" customFormat="1" ht="11.25" x14ac:dyDescent="0.2">
      <c r="C64" s="105"/>
      <c r="D64" s="105"/>
      <c r="E64" s="105"/>
      <c r="F64" s="105"/>
      <c r="G64" s="105"/>
      <c r="H64" s="105"/>
      <c r="I64" s="105"/>
      <c r="J64" s="105"/>
    </row>
    <row r="65" spans="3:10" s="101" customFormat="1" ht="11.25" x14ac:dyDescent="0.2">
      <c r="C65" s="105"/>
      <c r="D65" s="105"/>
      <c r="E65" s="105"/>
      <c r="F65" s="105"/>
      <c r="G65" s="105"/>
      <c r="H65" s="105"/>
      <c r="I65" s="105"/>
      <c r="J65" s="105"/>
    </row>
    <row r="66" spans="3:10" s="101" customFormat="1" ht="11.25" x14ac:dyDescent="0.2">
      <c r="C66" s="105"/>
      <c r="D66" s="105"/>
      <c r="E66" s="105"/>
      <c r="F66" s="105"/>
      <c r="G66" s="105"/>
      <c r="H66" s="105"/>
      <c r="I66" s="105"/>
      <c r="J66" s="105"/>
    </row>
    <row r="67" spans="3:10" s="101" customFormat="1" ht="11.25" x14ac:dyDescent="0.2">
      <c r="C67" s="105"/>
      <c r="D67" s="105"/>
      <c r="E67" s="105"/>
      <c r="F67" s="105"/>
      <c r="G67" s="105"/>
      <c r="H67" s="105"/>
      <c r="I67" s="105"/>
      <c r="J67" s="105"/>
    </row>
    <row r="68" spans="3:10" s="101" customFormat="1" ht="11.25" x14ac:dyDescent="0.2">
      <c r="C68" s="105"/>
      <c r="D68" s="105"/>
      <c r="E68" s="105"/>
      <c r="F68" s="105"/>
      <c r="G68" s="105"/>
      <c r="H68" s="105"/>
      <c r="I68" s="105"/>
      <c r="J68" s="105"/>
    </row>
    <row r="69" spans="3:10" s="101" customFormat="1" ht="11.25" x14ac:dyDescent="0.2">
      <c r="C69" s="105"/>
      <c r="D69" s="105"/>
      <c r="E69" s="105"/>
      <c r="F69" s="105"/>
      <c r="G69" s="105"/>
      <c r="H69" s="105"/>
      <c r="I69" s="105"/>
      <c r="J69" s="105"/>
    </row>
    <row r="70" spans="3:10" s="101" customFormat="1" ht="11.25" x14ac:dyDescent="0.2">
      <c r="C70" s="105"/>
      <c r="D70" s="105"/>
      <c r="E70" s="105"/>
      <c r="F70" s="105"/>
      <c r="G70" s="105"/>
      <c r="H70" s="105"/>
      <c r="I70" s="105"/>
      <c r="J70" s="105"/>
    </row>
    <row r="71" spans="3:10" s="101" customFormat="1" ht="11.25" x14ac:dyDescent="0.2">
      <c r="C71" s="105"/>
      <c r="D71" s="105"/>
      <c r="E71" s="105"/>
      <c r="F71" s="105"/>
      <c r="G71" s="105"/>
      <c r="H71" s="105"/>
      <c r="I71" s="105"/>
      <c r="J71" s="105"/>
    </row>
    <row r="72" spans="3:10" s="101" customFormat="1" ht="11.25" x14ac:dyDescent="0.2">
      <c r="C72" s="105"/>
      <c r="D72" s="105"/>
      <c r="E72" s="105"/>
      <c r="F72" s="105"/>
      <c r="G72" s="105"/>
      <c r="H72" s="105"/>
      <c r="I72" s="105"/>
      <c r="J72" s="105"/>
    </row>
    <row r="73" spans="3:10" s="101" customFormat="1" ht="11.25" x14ac:dyDescent="0.2">
      <c r="C73" s="105"/>
      <c r="D73" s="105"/>
      <c r="E73" s="105"/>
      <c r="F73" s="105"/>
      <c r="G73" s="105"/>
      <c r="H73" s="105"/>
      <c r="I73" s="105"/>
      <c r="J73" s="105"/>
    </row>
    <row r="74" spans="3:10" s="101" customFormat="1" ht="11.25" x14ac:dyDescent="0.2">
      <c r="C74" s="105"/>
      <c r="D74" s="105"/>
      <c r="E74" s="105"/>
      <c r="F74" s="105"/>
      <c r="G74" s="105"/>
      <c r="H74" s="105"/>
      <c r="I74" s="105"/>
      <c r="J74" s="105"/>
    </row>
    <row r="75" spans="3:10" s="101" customFormat="1" ht="11.25" x14ac:dyDescent="0.2">
      <c r="C75" s="105"/>
      <c r="D75" s="105"/>
      <c r="E75" s="105"/>
      <c r="F75" s="105"/>
      <c r="G75" s="105"/>
      <c r="H75" s="105"/>
      <c r="I75" s="105"/>
      <c r="J75" s="105"/>
    </row>
    <row r="76" spans="3:10" s="101" customFormat="1" ht="11.25" x14ac:dyDescent="0.2">
      <c r="C76" s="105"/>
      <c r="D76" s="105"/>
      <c r="E76" s="105"/>
      <c r="F76" s="105"/>
      <c r="G76" s="105"/>
      <c r="H76" s="105"/>
      <c r="I76" s="105"/>
      <c r="J76" s="105"/>
    </row>
    <row r="77" spans="3:10" s="101" customFormat="1" ht="11.25" x14ac:dyDescent="0.2">
      <c r="C77" s="105"/>
      <c r="D77" s="105"/>
      <c r="E77" s="105"/>
      <c r="F77" s="105"/>
      <c r="G77" s="105"/>
      <c r="H77" s="105"/>
      <c r="I77" s="105"/>
      <c r="J77" s="105"/>
    </row>
    <row r="78" spans="3:10" s="101" customFormat="1" ht="11.25" x14ac:dyDescent="0.2">
      <c r="C78" s="105"/>
      <c r="D78" s="105"/>
      <c r="E78" s="105"/>
      <c r="F78" s="105"/>
      <c r="G78" s="105"/>
      <c r="H78" s="105"/>
      <c r="I78" s="105"/>
      <c r="J78" s="105"/>
    </row>
    <row r="79" spans="3:10" s="101" customFormat="1" ht="11.25" x14ac:dyDescent="0.2">
      <c r="C79" s="105"/>
      <c r="D79" s="105"/>
      <c r="E79" s="105"/>
      <c r="F79" s="105"/>
      <c r="G79" s="105"/>
      <c r="H79" s="105"/>
      <c r="I79" s="105"/>
      <c r="J79" s="105"/>
    </row>
    <row r="80" spans="3:10" s="101" customFormat="1" ht="11.25" x14ac:dyDescent="0.2">
      <c r="C80" s="105"/>
      <c r="D80" s="105"/>
      <c r="E80" s="105"/>
      <c r="F80" s="105"/>
      <c r="G80" s="105"/>
      <c r="H80" s="105"/>
      <c r="I80" s="105"/>
      <c r="J80" s="105"/>
    </row>
    <row r="81" spans="3:10" s="101" customFormat="1" ht="11.25" x14ac:dyDescent="0.2">
      <c r="C81" s="105"/>
      <c r="D81" s="105"/>
      <c r="E81" s="105"/>
      <c r="F81" s="105"/>
      <c r="G81" s="105"/>
      <c r="H81" s="105"/>
      <c r="I81" s="105"/>
      <c r="J81" s="105"/>
    </row>
    <row r="82" spans="3:10" s="101" customFormat="1" ht="11.25" x14ac:dyDescent="0.2">
      <c r="C82" s="105"/>
      <c r="D82" s="105"/>
      <c r="E82" s="105"/>
      <c r="F82" s="105"/>
      <c r="G82" s="105"/>
      <c r="H82" s="105"/>
      <c r="I82" s="105"/>
      <c r="J82" s="105"/>
    </row>
    <row r="83" spans="3:10" s="101" customFormat="1" ht="11.25" x14ac:dyDescent="0.2">
      <c r="C83" s="105"/>
      <c r="D83" s="105"/>
      <c r="E83" s="105"/>
      <c r="F83" s="105"/>
      <c r="G83" s="105"/>
      <c r="H83" s="105"/>
      <c r="I83" s="105"/>
      <c r="J83" s="105"/>
    </row>
    <row r="84" spans="3:10" s="101" customFormat="1" ht="11.25" x14ac:dyDescent="0.2">
      <c r="C84" s="105"/>
      <c r="D84" s="105"/>
      <c r="E84" s="105"/>
      <c r="F84" s="105"/>
      <c r="G84" s="105"/>
      <c r="H84" s="105"/>
      <c r="I84" s="105"/>
      <c r="J84" s="105"/>
    </row>
    <row r="85" spans="3:10" s="101" customFormat="1" ht="11.25" x14ac:dyDescent="0.2">
      <c r="C85" s="105"/>
      <c r="D85" s="105"/>
      <c r="E85" s="105"/>
      <c r="F85" s="105"/>
      <c r="G85" s="105"/>
      <c r="H85" s="105"/>
      <c r="I85" s="105"/>
      <c r="J85" s="105"/>
    </row>
    <row r="86" spans="3:10" s="101" customFormat="1" ht="11.25" x14ac:dyDescent="0.2">
      <c r="C86" s="105"/>
      <c r="D86" s="105"/>
      <c r="E86" s="105"/>
      <c r="F86" s="105"/>
      <c r="G86" s="105"/>
      <c r="H86" s="105"/>
      <c r="I86" s="105"/>
      <c r="J86" s="105"/>
    </row>
    <row r="87" spans="3:10" s="101" customFormat="1" ht="11.25" x14ac:dyDescent="0.2">
      <c r="C87" s="105"/>
      <c r="D87" s="105"/>
      <c r="E87" s="105"/>
      <c r="F87" s="105"/>
      <c r="G87" s="105"/>
      <c r="H87" s="105"/>
      <c r="I87" s="105"/>
      <c r="J87" s="105"/>
    </row>
    <row r="88" spans="3:10" s="101" customFormat="1" ht="11.25" x14ac:dyDescent="0.2">
      <c r="C88" s="105"/>
      <c r="D88" s="105"/>
      <c r="E88" s="105"/>
      <c r="F88" s="105"/>
      <c r="G88" s="105"/>
      <c r="H88" s="105"/>
      <c r="I88" s="105"/>
      <c r="J88" s="105"/>
    </row>
    <row r="89" spans="3:10" s="101" customFormat="1" ht="11.25" x14ac:dyDescent="0.2">
      <c r="C89" s="105"/>
      <c r="D89" s="105"/>
      <c r="E89" s="105"/>
      <c r="F89" s="105"/>
      <c r="G89" s="105"/>
      <c r="H89" s="105"/>
      <c r="I89" s="105"/>
      <c r="J89" s="105"/>
    </row>
    <row r="90" spans="3:10" s="101" customFormat="1" ht="11.25" x14ac:dyDescent="0.2">
      <c r="C90" s="105"/>
      <c r="D90" s="105"/>
      <c r="E90" s="105"/>
      <c r="F90" s="105"/>
      <c r="G90" s="105"/>
      <c r="H90" s="105"/>
      <c r="I90" s="105"/>
      <c r="J90" s="105"/>
    </row>
    <row r="91" spans="3:10" s="101" customFormat="1" ht="11.25" x14ac:dyDescent="0.2">
      <c r="C91" s="105"/>
      <c r="D91" s="105"/>
      <c r="E91" s="105"/>
      <c r="F91" s="105"/>
      <c r="G91" s="105"/>
      <c r="H91" s="105"/>
      <c r="I91" s="105"/>
      <c r="J91" s="105"/>
    </row>
    <row r="92" spans="3:10" s="101" customFormat="1" ht="11.25" x14ac:dyDescent="0.2">
      <c r="C92" s="105"/>
      <c r="D92" s="105"/>
      <c r="E92" s="105"/>
      <c r="F92" s="105"/>
      <c r="G92" s="105"/>
      <c r="H92" s="105"/>
      <c r="I92" s="105"/>
      <c r="J92" s="105"/>
    </row>
    <row r="93" spans="3:10" s="101" customFormat="1" ht="11.25" x14ac:dyDescent="0.2">
      <c r="C93" s="105"/>
      <c r="D93" s="105"/>
      <c r="E93" s="105"/>
      <c r="F93" s="105"/>
      <c r="G93" s="105"/>
      <c r="H93" s="105"/>
      <c r="I93" s="105"/>
      <c r="J93" s="105"/>
    </row>
    <row r="94" spans="3:10" s="101" customFormat="1" ht="11.25" x14ac:dyDescent="0.2">
      <c r="C94" s="105"/>
      <c r="D94" s="105"/>
      <c r="E94" s="105"/>
      <c r="F94" s="105"/>
      <c r="G94" s="105"/>
      <c r="H94" s="105"/>
      <c r="I94" s="105"/>
      <c r="J94" s="105"/>
    </row>
    <row r="95" spans="3:10" s="101" customFormat="1" ht="11.25" x14ac:dyDescent="0.2">
      <c r="C95" s="105"/>
      <c r="D95" s="105"/>
      <c r="E95" s="105"/>
      <c r="F95" s="105"/>
      <c r="G95" s="105"/>
      <c r="H95" s="105"/>
      <c r="I95" s="105"/>
      <c r="J95" s="105"/>
    </row>
    <row r="96" spans="3:10" s="101" customFormat="1" ht="11.25" x14ac:dyDescent="0.2">
      <c r="C96" s="105"/>
      <c r="D96" s="105"/>
      <c r="E96" s="105"/>
      <c r="F96" s="105"/>
      <c r="G96" s="105"/>
      <c r="H96" s="105"/>
      <c r="I96" s="105"/>
      <c r="J96" s="105"/>
    </row>
    <row r="97" spans="3:10" s="101" customFormat="1" ht="11.25" x14ac:dyDescent="0.2">
      <c r="C97" s="105"/>
      <c r="D97" s="105"/>
      <c r="E97" s="105"/>
      <c r="F97" s="105"/>
      <c r="G97" s="105"/>
      <c r="H97" s="105"/>
      <c r="I97" s="105"/>
      <c r="J97" s="105"/>
    </row>
    <row r="98" spans="3:10" s="101" customFormat="1" ht="11.25" x14ac:dyDescent="0.2">
      <c r="C98" s="105"/>
      <c r="D98" s="105"/>
      <c r="E98" s="105"/>
      <c r="F98" s="105"/>
      <c r="G98" s="105"/>
      <c r="H98" s="105"/>
      <c r="I98" s="105"/>
      <c r="J98" s="105"/>
    </row>
    <row r="99" spans="3:10" s="101" customFormat="1" ht="11.25" x14ac:dyDescent="0.2">
      <c r="C99" s="105"/>
      <c r="D99" s="105"/>
      <c r="E99" s="105"/>
      <c r="F99" s="105"/>
      <c r="G99" s="105"/>
      <c r="H99" s="105"/>
      <c r="I99" s="105"/>
      <c r="J99" s="105"/>
    </row>
    <row r="100" spans="3:10" s="101" customFormat="1" ht="11.25" x14ac:dyDescent="0.2">
      <c r="C100" s="105"/>
      <c r="D100" s="105"/>
      <c r="E100" s="105"/>
      <c r="F100" s="105"/>
      <c r="G100" s="105"/>
      <c r="H100" s="105"/>
      <c r="I100" s="105"/>
      <c r="J100" s="105"/>
    </row>
    <row r="101" spans="3:10" s="101" customFormat="1" ht="11.25" x14ac:dyDescent="0.2">
      <c r="C101" s="105"/>
      <c r="D101" s="105"/>
      <c r="E101" s="105"/>
      <c r="F101" s="105"/>
      <c r="G101" s="105"/>
      <c r="H101" s="105"/>
      <c r="I101" s="105"/>
      <c r="J101" s="105"/>
    </row>
    <row r="102" spans="3:10" s="101" customFormat="1" ht="11.25" x14ac:dyDescent="0.2">
      <c r="C102" s="105"/>
      <c r="D102" s="105"/>
      <c r="E102" s="105"/>
      <c r="F102" s="105"/>
      <c r="G102" s="105"/>
      <c r="H102" s="105"/>
      <c r="I102" s="105"/>
      <c r="J102" s="105"/>
    </row>
    <row r="103" spans="3:10" s="101" customFormat="1" ht="11.25" x14ac:dyDescent="0.2">
      <c r="C103" s="105"/>
      <c r="D103" s="105"/>
      <c r="E103" s="105"/>
      <c r="F103" s="105"/>
      <c r="G103" s="105"/>
      <c r="H103" s="105"/>
      <c r="I103" s="105"/>
      <c r="J103" s="105"/>
    </row>
    <row r="104" spans="3:10" s="101" customFormat="1" ht="11.25" x14ac:dyDescent="0.2">
      <c r="C104" s="105"/>
      <c r="D104" s="105"/>
      <c r="E104" s="105"/>
      <c r="F104" s="105"/>
      <c r="G104" s="105"/>
      <c r="H104" s="105"/>
      <c r="I104" s="105"/>
      <c r="J104" s="105"/>
    </row>
    <row r="105" spans="3:10" s="101" customFormat="1" ht="11.25" x14ac:dyDescent="0.2">
      <c r="C105" s="105"/>
      <c r="D105" s="105"/>
      <c r="E105" s="105"/>
      <c r="F105" s="105"/>
      <c r="G105" s="105"/>
      <c r="H105" s="105"/>
      <c r="I105" s="105"/>
      <c r="J105" s="105"/>
    </row>
    <row r="106" spans="3:10" s="101" customFormat="1" ht="11.25" x14ac:dyDescent="0.2">
      <c r="C106" s="105"/>
      <c r="D106" s="105"/>
      <c r="E106" s="105"/>
      <c r="F106" s="105"/>
      <c r="G106" s="105"/>
      <c r="H106" s="105"/>
      <c r="I106" s="105"/>
      <c r="J106" s="105"/>
    </row>
    <row r="107" spans="3:10" s="101" customFormat="1" ht="11.25" x14ac:dyDescent="0.2">
      <c r="C107" s="105"/>
      <c r="D107" s="105"/>
      <c r="E107" s="105"/>
      <c r="F107" s="105"/>
      <c r="G107" s="105"/>
      <c r="H107" s="105"/>
      <c r="I107" s="105"/>
      <c r="J107" s="105"/>
    </row>
    <row r="108" spans="3:10" s="101" customFormat="1" ht="11.25" x14ac:dyDescent="0.2">
      <c r="C108" s="105"/>
      <c r="D108" s="105"/>
      <c r="E108" s="105"/>
      <c r="F108" s="105"/>
      <c r="G108" s="105"/>
      <c r="H108" s="105"/>
      <c r="I108" s="105"/>
      <c r="J108" s="105"/>
    </row>
    <row r="109" spans="3:10" s="101" customFormat="1" ht="11.25" x14ac:dyDescent="0.2">
      <c r="C109" s="105"/>
      <c r="D109" s="105"/>
      <c r="E109" s="105"/>
      <c r="F109" s="105"/>
      <c r="G109" s="105"/>
      <c r="H109" s="105"/>
      <c r="I109" s="105"/>
      <c r="J109" s="105"/>
    </row>
    <row r="110" spans="3:10" s="101" customFormat="1" ht="11.25" x14ac:dyDescent="0.2">
      <c r="C110" s="105"/>
      <c r="D110" s="105"/>
      <c r="E110" s="105"/>
      <c r="F110" s="105"/>
      <c r="G110" s="105"/>
      <c r="H110" s="105"/>
      <c r="I110" s="105"/>
      <c r="J110" s="105"/>
    </row>
    <row r="111" spans="3:10" s="101" customFormat="1" ht="11.25" x14ac:dyDescent="0.2">
      <c r="C111" s="105"/>
      <c r="D111" s="105"/>
      <c r="E111" s="105"/>
      <c r="F111" s="105"/>
      <c r="G111" s="105"/>
      <c r="H111" s="105"/>
      <c r="I111" s="105"/>
      <c r="J111" s="105"/>
    </row>
    <row r="112" spans="3:10" s="101" customFormat="1" ht="11.25" x14ac:dyDescent="0.2">
      <c r="C112" s="105"/>
      <c r="D112" s="105"/>
      <c r="E112" s="105"/>
      <c r="F112" s="105"/>
      <c r="G112" s="105"/>
      <c r="H112" s="105"/>
      <c r="I112" s="105"/>
      <c r="J112" s="105"/>
    </row>
    <row r="113" spans="3:10" s="101" customFormat="1" ht="11.25" x14ac:dyDescent="0.2">
      <c r="C113" s="105"/>
      <c r="D113" s="105"/>
      <c r="E113" s="105"/>
      <c r="F113" s="105"/>
      <c r="G113" s="105"/>
      <c r="H113" s="105"/>
      <c r="I113" s="105"/>
      <c r="J113" s="105"/>
    </row>
    <row r="114" spans="3:10" s="101" customFormat="1" ht="11.25" x14ac:dyDescent="0.2">
      <c r="C114" s="105"/>
      <c r="D114" s="105"/>
      <c r="E114" s="105"/>
      <c r="F114" s="105"/>
      <c r="G114" s="105"/>
      <c r="H114" s="105"/>
      <c r="I114" s="105"/>
      <c r="J114" s="105"/>
    </row>
    <row r="115" spans="3:10" s="101" customFormat="1" ht="11.25" x14ac:dyDescent="0.2">
      <c r="C115" s="105"/>
      <c r="D115" s="105"/>
      <c r="E115" s="105"/>
      <c r="F115" s="105"/>
      <c r="G115" s="105"/>
      <c r="H115" s="105"/>
      <c r="I115" s="105"/>
      <c r="J115" s="105"/>
    </row>
    <row r="116" spans="3:10" s="101" customFormat="1" ht="11.25" x14ac:dyDescent="0.2">
      <c r="C116" s="105"/>
      <c r="D116" s="105"/>
      <c r="E116" s="105"/>
      <c r="F116" s="105"/>
      <c r="G116" s="105"/>
      <c r="H116" s="105"/>
      <c r="I116" s="105"/>
      <c r="J116" s="105"/>
    </row>
    <row r="117" spans="3:10" s="101" customFormat="1" ht="11.25" x14ac:dyDescent="0.2">
      <c r="C117" s="105"/>
      <c r="D117" s="105"/>
      <c r="E117" s="105"/>
      <c r="F117" s="105"/>
      <c r="G117" s="105"/>
      <c r="H117" s="105"/>
      <c r="I117" s="105"/>
      <c r="J117" s="105"/>
    </row>
    <row r="118" spans="3:10" s="101" customFormat="1" ht="11.25" x14ac:dyDescent="0.2">
      <c r="C118" s="105"/>
      <c r="D118" s="105"/>
      <c r="E118" s="105"/>
      <c r="F118" s="105"/>
      <c r="G118" s="105"/>
      <c r="H118" s="105"/>
      <c r="I118" s="105"/>
      <c r="J118" s="105"/>
    </row>
    <row r="119" spans="3:10" s="101" customFormat="1" ht="11.25" x14ac:dyDescent="0.2">
      <c r="C119" s="105"/>
      <c r="D119" s="105"/>
      <c r="E119" s="105"/>
      <c r="F119" s="105"/>
      <c r="G119" s="105"/>
      <c r="H119" s="105"/>
      <c r="I119" s="105"/>
      <c r="J119" s="105"/>
    </row>
    <row r="120" spans="3:10" s="101" customFormat="1" ht="11.25" x14ac:dyDescent="0.2">
      <c r="C120" s="105"/>
      <c r="D120" s="105"/>
      <c r="E120" s="105"/>
      <c r="F120" s="105"/>
      <c r="G120" s="105"/>
      <c r="H120" s="105"/>
      <c r="I120" s="105"/>
      <c r="J120" s="105"/>
    </row>
    <row r="121" spans="3:10" s="101" customFormat="1" ht="11.25" x14ac:dyDescent="0.2">
      <c r="C121" s="105"/>
      <c r="D121" s="105"/>
      <c r="E121" s="105"/>
      <c r="F121" s="105"/>
      <c r="G121" s="105"/>
      <c r="H121" s="105"/>
      <c r="I121" s="105"/>
      <c r="J121" s="105"/>
    </row>
    <row r="122" spans="3:10" s="101" customFormat="1" ht="11.25" x14ac:dyDescent="0.2">
      <c r="C122" s="105"/>
      <c r="D122" s="105"/>
      <c r="E122" s="105"/>
      <c r="F122" s="105"/>
      <c r="G122" s="105"/>
      <c r="H122" s="105"/>
      <c r="I122" s="105"/>
      <c r="J122" s="105"/>
    </row>
    <row r="123" spans="3:10" s="101" customFormat="1" ht="11.25" x14ac:dyDescent="0.2">
      <c r="C123" s="105"/>
      <c r="D123" s="105"/>
      <c r="E123" s="105"/>
      <c r="F123" s="105"/>
      <c r="G123" s="105"/>
      <c r="H123" s="105"/>
      <c r="I123" s="105"/>
      <c r="J123" s="105"/>
    </row>
    <row r="124" spans="3:10" s="101" customFormat="1" ht="11.25" x14ac:dyDescent="0.2">
      <c r="C124" s="105"/>
      <c r="D124" s="105"/>
      <c r="E124" s="105"/>
      <c r="F124" s="105"/>
      <c r="G124" s="105"/>
      <c r="H124" s="105"/>
      <c r="I124" s="105"/>
      <c r="J124" s="105"/>
    </row>
    <row r="125" spans="3:10" s="101" customFormat="1" ht="11.25" x14ac:dyDescent="0.2">
      <c r="C125" s="105"/>
      <c r="D125" s="105"/>
      <c r="E125" s="105"/>
      <c r="F125" s="105"/>
      <c r="G125" s="105"/>
      <c r="H125" s="105"/>
      <c r="I125" s="105"/>
      <c r="J125" s="105"/>
    </row>
    <row r="126" spans="3:10" s="101" customFormat="1" ht="11.25" x14ac:dyDescent="0.2">
      <c r="C126" s="105"/>
      <c r="D126" s="105"/>
      <c r="E126" s="105"/>
      <c r="F126" s="105"/>
      <c r="G126" s="105"/>
      <c r="H126" s="105"/>
      <c r="I126" s="105"/>
      <c r="J126" s="105"/>
    </row>
    <row r="127" spans="3:10" s="101" customFormat="1" ht="11.25" x14ac:dyDescent="0.2">
      <c r="C127" s="105"/>
      <c r="D127" s="105"/>
      <c r="E127" s="105"/>
      <c r="F127" s="105"/>
      <c r="G127" s="105"/>
      <c r="H127" s="105"/>
      <c r="I127" s="105"/>
      <c r="J127" s="105"/>
    </row>
    <row r="128" spans="3:10" s="101" customFormat="1" ht="11.25" x14ac:dyDescent="0.2">
      <c r="C128" s="105"/>
      <c r="D128" s="105"/>
      <c r="E128" s="105"/>
      <c r="F128" s="105"/>
      <c r="G128" s="105"/>
      <c r="H128" s="105"/>
      <c r="I128" s="105"/>
      <c r="J128" s="105"/>
    </row>
    <row r="129" spans="3:10" s="101" customFormat="1" ht="11.25" x14ac:dyDescent="0.2">
      <c r="C129" s="105"/>
      <c r="D129" s="105"/>
      <c r="E129" s="105"/>
      <c r="F129" s="105"/>
      <c r="G129" s="105"/>
      <c r="H129" s="105"/>
      <c r="I129" s="105"/>
      <c r="J129" s="105"/>
    </row>
    <row r="130" spans="3:10" s="101" customFormat="1" ht="11.25" x14ac:dyDescent="0.2">
      <c r="C130" s="105"/>
      <c r="D130" s="105"/>
      <c r="E130" s="105"/>
      <c r="F130" s="105"/>
      <c r="G130" s="105"/>
      <c r="H130" s="105"/>
      <c r="I130" s="105"/>
      <c r="J130" s="105"/>
    </row>
    <row r="131" spans="3:10" s="101" customFormat="1" ht="11.25" x14ac:dyDescent="0.2">
      <c r="C131" s="105"/>
      <c r="D131" s="105"/>
      <c r="E131" s="105"/>
      <c r="F131" s="105"/>
      <c r="G131" s="105"/>
      <c r="H131" s="105"/>
      <c r="I131" s="105"/>
      <c r="J131" s="105"/>
    </row>
    <row r="132" spans="3:10" s="101" customFormat="1" ht="11.25" x14ac:dyDescent="0.2">
      <c r="C132" s="105"/>
      <c r="D132" s="105"/>
      <c r="E132" s="105"/>
      <c r="F132" s="105"/>
      <c r="G132" s="105"/>
      <c r="H132" s="105"/>
      <c r="I132" s="105"/>
      <c r="J132" s="105"/>
    </row>
    <row r="133" spans="3:10" s="101" customFormat="1" ht="11.25" x14ac:dyDescent="0.2">
      <c r="C133" s="105"/>
      <c r="D133" s="105"/>
      <c r="E133" s="105"/>
      <c r="F133" s="105"/>
      <c r="G133" s="105"/>
      <c r="H133" s="105"/>
      <c r="I133" s="105"/>
      <c r="J133" s="105"/>
    </row>
    <row r="134" spans="3:10" s="101" customFormat="1" ht="11.25" x14ac:dyDescent="0.2">
      <c r="C134" s="105"/>
      <c r="D134" s="105"/>
      <c r="E134" s="105"/>
      <c r="F134" s="105"/>
      <c r="G134" s="105"/>
      <c r="H134" s="105"/>
      <c r="I134" s="105"/>
      <c r="J134" s="105"/>
    </row>
    <row r="135" spans="3:10" s="101" customFormat="1" ht="11.25" x14ac:dyDescent="0.2">
      <c r="C135" s="105"/>
      <c r="D135" s="105"/>
      <c r="E135" s="105"/>
      <c r="F135" s="105"/>
      <c r="G135" s="105"/>
      <c r="H135" s="105"/>
      <c r="I135" s="105"/>
      <c r="J135" s="105"/>
    </row>
    <row r="136" spans="3:10" s="101" customFormat="1" ht="11.25" x14ac:dyDescent="0.2">
      <c r="C136" s="105"/>
      <c r="D136" s="105"/>
      <c r="E136" s="105"/>
      <c r="F136" s="105"/>
      <c r="G136" s="105"/>
      <c r="H136" s="105"/>
      <c r="I136" s="105"/>
      <c r="J136" s="105"/>
    </row>
    <row r="137" spans="3:10" s="101" customFormat="1" ht="11.25" x14ac:dyDescent="0.2">
      <c r="C137" s="105"/>
      <c r="D137" s="105"/>
      <c r="E137" s="105"/>
      <c r="F137" s="105"/>
      <c r="G137" s="105"/>
      <c r="H137" s="105"/>
      <c r="I137" s="105"/>
      <c r="J137" s="105"/>
    </row>
    <row r="138" spans="3:10" s="101" customFormat="1" ht="11.25" x14ac:dyDescent="0.2">
      <c r="C138" s="105"/>
      <c r="D138" s="105"/>
      <c r="E138" s="105"/>
      <c r="F138" s="105"/>
      <c r="G138" s="105"/>
      <c r="H138" s="105"/>
      <c r="I138" s="105"/>
      <c r="J138" s="105"/>
    </row>
    <row r="139" spans="3:10" s="101" customFormat="1" ht="11.25" x14ac:dyDescent="0.2">
      <c r="C139" s="105"/>
      <c r="D139" s="105"/>
      <c r="E139" s="105"/>
      <c r="F139" s="105"/>
      <c r="G139" s="105"/>
      <c r="H139" s="105"/>
      <c r="I139" s="105"/>
      <c r="J139" s="105"/>
    </row>
    <row r="140" spans="3:10" s="101" customFormat="1" ht="11.25" x14ac:dyDescent="0.2">
      <c r="C140" s="105"/>
      <c r="D140" s="105"/>
      <c r="E140" s="105"/>
      <c r="F140" s="105"/>
      <c r="G140" s="105"/>
      <c r="H140" s="105"/>
      <c r="I140" s="105"/>
      <c r="J140" s="105"/>
    </row>
    <row r="141" spans="3:10" s="101" customFormat="1" ht="11.25" x14ac:dyDescent="0.2">
      <c r="C141" s="105"/>
      <c r="D141" s="105"/>
      <c r="E141" s="105"/>
      <c r="F141" s="105"/>
      <c r="G141" s="105"/>
      <c r="H141" s="105"/>
      <c r="I141" s="105"/>
      <c r="J141" s="105"/>
    </row>
    <row r="142" spans="3:10" s="101" customFormat="1" ht="11.25" x14ac:dyDescent="0.2">
      <c r="C142" s="105"/>
      <c r="D142" s="105"/>
      <c r="E142" s="105"/>
      <c r="F142" s="105"/>
      <c r="G142" s="105"/>
      <c r="H142" s="105"/>
      <c r="I142" s="105"/>
      <c r="J142" s="105"/>
    </row>
    <row r="143" spans="3:10" s="101" customFormat="1" ht="11.25" x14ac:dyDescent="0.2">
      <c r="C143" s="105"/>
      <c r="D143" s="105"/>
      <c r="E143" s="105"/>
      <c r="F143" s="105"/>
      <c r="G143" s="105"/>
      <c r="H143" s="105"/>
      <c r="I143" s="105"/>
      <c r="J143" s="105"/>
    </row>
    <row r="144" spans="3:10" s="101" customFormat="1" ht="11.25" x14ac:dyDescent="0.2">
      <c r="C144" s="105"/>
      <c r="D144" s="105"/>
      <c r="E144" s="105"/>
      <c r="F144" s="105"/>
      <c r="G144" s="105"/>
      <c r="H144" s="105"/>
      <c r="I144" s="105"/>
      <c r="J144" s="105"/>
    </row>
    <row r="145" spans="3:10" s="101" customFormat="1" ht="11.25" x14ac:dyDescent="0.2">
      <c r="C145" s="105"/>
      <c r="D145" s="105"/>
      <c r="E145" s="105"/>
      <c r="F145" s="105"/>
      <c r="G145" s="105"/>
      <c r="H145" s="105"/>
      <c r="I145" s="105"/>
      <c r="J145" s="105"/>
    </row>
    <row r="146" spans="3:10" s="101" customFormat="1" ht="11.25" x14ac:dyDescent="0.2">
      <c r="C146" s="105"/>
      <c r="D146" s="105"/>
      <c r="E146" s="105"/>
      <c r="F146" s="105"/>
      <c r="G146" s="105"/>
      <c r="H146" s="105"/>
      <c r="I146" s="105"/>
      <c r="J146" s="105"/>
    </row>
    <row r="147" spans="3:10" s="101" customFormat="1" ht="11.25" x14ac:dyDescent="0.2">
      <c r="C147" s="105"/>
      <c r="D147" s="105"/>
      <c r="E147" s="105"/>
      <c r="F147" s="105"/>
      <c r="G147" s="105"/>
      <c r="H147" s="105"/>
      <c r="I147" s="105"/>
      <c r="J147" s="105"/>
    </row>
    <row r="148" spans="3:10" s="101" customFormat="1" ht="11.25" x14ac:dyDescent="0.2">
      <c r="C148" s="105"/>
      <c r="D148" s="105"/>
      <c r="E148" s="105"/>
      <c r="F148" s="105"/>
      <c r="G148" s="105"/>
      <c r="H148" s="105"/>
      <c r="I148" s="105"/>
      <c r="J148" s="105"/>
    </row>
    <row r="149" spans="3:10" s="101" customFormat="1" ht="11.25" x14ac:dyDescent="0.2">
      <c r="C149" s="105"/>
      <c r="D149" s="105"/>
      <c r="E149" s="105"/>
      <c r="F149" s="105"/>
      <c r="G149" s="105"/>
      <c r="H149" s="105"/>
      <c r="I149" s="105"/>
      <c r="J149" s="105"/>
    </row>
    <row r="150" spans="3:10" s="101" customFormat="1" ht="11.25" x14ac:dyDescent="0.2">
      <c r="C150" s="105"/>
      <c r="D150" s="105"/>
      <c r="E150" s="105"/>
      <c r="F150" s="105"/>
      <c r="G150" s="105"/>
      <c r="H150" s="105"/>
      <c r="I150" s="105"/>
      <c r="J150" s="105"/>
    </row>
    <row r="151" spans="3:10" s="101" customFormat="1" ht="11.25" x14ac:dyDescent="0.2">
      <c r="C151" s="105"/>
      <c r="D151" s="105"/>
      <c r="E151" s="105"/>
      <c r="F151" s="105"/>
      <c r="G151" s="105"/>
      <c r="H151" s="105"/>
      <c r="I151" s="105"/>
      <c r="J151" s="105"/>
    </row>
    <row r="152" spans="3:10" s="101" customFormat="1" ht="11.25" x14ac:dyDescent="0.2">
      <c r="C152" s="105"/>
      <c r="D152" s="105"/>
      <c r="E152" s="105"/>
      <c r="F152" s="105"/>
      <c r="G152" s="105"/>
      <c r="H152" s="105"/>
      <c r="I152" s="105"/>
      <c r="J152" s="105"/>
    </row>
    <row r="153" spans="3:10" s="101" customFormat="1" ht="11.25" x14ac:dyDescent="0.2">
      <c r="C153" s="105"/>
      <c r="D153" s="105"/>
      <c r="E153" s="105"/>
      <c r="F153" s="105"/>
      <c r="G153" s="105"/>
      <c r="H153" s="105"/>
      <c r="I153" s="105"/>
      <c r="J153" s="105"/>
    </row>
    <row r="154" spans="3:10" s="101" customFormat="1" ht="11.25" x14ac:dyDescent="0.2">
      <c r="C154" s="105"/>
      <c r="D154" s="105"/>
      <c r="E154" s="105"/>
      <c r="F154" s="105"/>
      <c r="G154" s="105"/>
      <c r="H154" s="105"/>
      <c r="I154" s="105"/>
      <c r="J154" s="105"/>
    </row>
    <row r="155" spans="3:10" s="101" customFormat="1" ht="11.25" x14ac:dyDescent="0.2">
      <c r="C155" s="105"/>
      <c r="D155" s="105"/>
      <c r="E155" s="105"/>
      <c r="F155" s="105"/>
      <c r="G155" s="105"/>
      <c r="H155" s="105"/>
      <c r="I155" s="105"/>
      <c r="J155" s="105"/>
    </row>
    <row r="156" spans="3:10" s="101" customFormat="1" ht="11.25" x14ac:dyDescent="0.2">
      <c r="C156" s="105"/>
      <c r="D156" s="105"/>
      <c r="E156" s="105"/>
      <c r="F156" s="105"/>
      <c r="G156" s="105"/>
      <c r="H156" s="105"/>
      <c r="I156" s="105"/>
      <c r="J156" s="105"/>
    </row>
    <row r="157" spans="3:10" s="101" customFormat="1" ht="11.25" x14ac:dyDescent="0.2">
      <c r="C157" s="105"/>
      <c r="D157" s="105"/>
      <c r="E157" s="105"/>
      <c r="F157" s="105"/>
      <c r="G157" s="105"/>
      <c r="H157" s="105"/>
      <c r="I157" s="105"/>
      <c r="J157" s="105"/>
    </row>
    <row r="158" spans="3:10" s="101" customFormat="1" ht="11.25" x14ac:dyDescent="0.2">
      <c r="C158" s="105"/>
      <c r="D158" s="105"/>
      <c r="E158" s="105"/>
      <c r="F158" s="105"/>
      <c r="G158" s="105"/>
      <c r="H158" s="105"/>
      <c r="I158" s="105"/>
      <c r="J158" s="105"/>
    </row>
    <row r="159" spans="3:10" s="101" customFormat="1" ht="11.25" x14ac:dyDescent="0.2">
      <c r="C159" s="105"/>
      <c r="D159" s="105"/>
      <c r="E159" s="105"/>
      <c r="F159" s="105"/>
      <c r="G159" s="105"/>
      <c r="H159" s="105"/>
      <c r="I159" s="105"/>
      <c r="J159" s="105"/>
    </row>
    <row r="160" spans="3:10" s="101" customFormat="1" ht="11.25" x14ac:dyDescent="0.2">
      <c r="C160" s="105"/>
      <c r="D160" s="105"/>
      <c r="E160" s="105"/>
      <c r="F160" s="105"/>
      <c r="G160" s="105"/>
      <c r="H160" s="105"/>
      <c r="I160" s="105"/>
      <c r="J160" s="105"/>
    </row>
    <row r="161" spans="3:10" s="101" customFormat="1" ht="11.25" x14ac:dyDescent="0.2">
      <c r="C161" s="105"/>
      <c r="D161" s="105"/>
      <c r="E161" s="105"/>
      <c r="F161" s="105"/>
      <c r="G161" s="105"/>
      <c r="H161" s="105"/>
      <c r="I161" s="105"/>
      <c r="J161" s="105"/>
    </row>
    <row r="162" spans="3:10" s="101" customFormat="1" ht="11.25" x14ac:dyDescent="0.2">
      <c r="C162" s="105"/>
      <c r="D162" s="105"/>
      <c r="E162" s="105"/>
      <c r="F162" s="105"/>
      <c r="G162" s="105"/>
      <c r="H162" s="105"/>
      <c r="I162" s="105"/>
      <c r="J162" s="105"/>
    </row>
    <row r="163" spans="3:10" s="101" customFormat="1" ht="11.25" x14ac:dyDescent="0.2">
      <c r="C163" s="105"/>
      <c r="D163" s="105"/>
      <c r="E163" s="105"/>
      <c r="F163" s="105"/>
      <c r="G163" s="105"/>
      <c r="H163" s="105"/>
      <c r="I163" s="105"/>
      <c r="J163" s="105"/>
    </row>
    <row r="164" spans="3:10" s="101" customFormat="1" ht="11.25" x14ac:dyDescent="0.2">
      <c r="C164" s="105"/>
      <c r="D164" s="105"/>
      <c r="E164" s="105"/>
      <c r="F164" s="105"/>
      <c r="G164" s="105"/>
      <c r="H164" s="105"/>
      <c r="I164" s="105"/>
      <c r="J164" s="105"/>
    </row>
    <row r="165" spans="3:10" s="101" customFormat="1" ht="11.25" x14ac:dyDescent="0.2">
      <c r="C165" s="105"/>
      <c r="D165" s="105"/>
      <c r="E165" s="105"/>
      <c r="F165" s="105"/>
      <c r="G165" s="105"/>
      <c r="H165" s="105"/>
      <c r="I165" s="105"/>
      <c r="J165" s="105"/>
    </row>
    <row r="166" spans="3:10" s="101" customFormat="1" ht="11.25" x14ac:dyDescent="0.2">
      <c r="C166" s="105"/>
      <c r="D166" s="105"/>
      <c r="E166" s="105"/>
      <c r="F166" s="105"/>
      <c r="G166" s="105"/>
      <c r="H166" s="105"/>
      <c r="I166" s="105"/>
      <c r="J166" s="105"/>
    </row>
    <row r="167" spans="3:10" s="101" customFormat="1" ht="11.25" x14ac:dyDescent="0.2">
      <c r="C167" s="105"/>
      <c r="D167" s="105"/>
      <c r="E167" s="105"/>
      <c r="F167" s="105"/>
      <c r="G167" s="105"/>
      <c r="H167" s="105"/>
      <c r="I167" s="105"/>
      <c r="J167" s="105"/>
    </row>
    <row r="168" spans="3:10" s="101" customFormat="1" ht="11.25" x14ac:dyDescent="0.2">
      <c r="C168" s="105"/>
      <c r="D168" s="105"/>
      <c r="E168" s="105"/>
      <c r="F168" s="105"/>
      <c r="G168" s="105"/>
      <c r="H168" s="105"/>
      <c r="I168" s="105"/>
      <c r="J168" s="105"/>
    </row>
    <row r="169" spans="3:10" s="101" customFormat="1" ht="11.25" x14ac:dyDescent="0.2">
      <c r="C169" s="105"/>
      <c r="D169" s="105"/>
      <c r="E169" s="105"/>
      <c r="F169" s="105"/>
      <c r="G169" s="105"/>
      <c r="H169" s="105"/>
      <c r="I169" s="105"/>
      <c r="J169" s="105"/>
    </row>
    <row r="170" spans="3:10" s="101" customFormat="1" ht="11.25" x14ac:dyDescent="0.2">
      <c r="C170" s="105"/>
      <c r="D170" s="105"/>
      <c r="E170" s="105"/>
      <c r="F170" s="105"/>
      <c r="G170" s="105"/>
      <c r="H170" s="105"/>
      <c r="I170" s="105"/>
      <c r="J170" s="105"/>
    </row>
    <row r="171" spans="3:10" s="101" customFormat="1" ht="11.25" x14ac:dyDescent="0.2">
      <c r="C171" s="105"/>
      <c r="D171" s="105"/>
      <c r="E171" s="105"/>
      <c r="F171" s="105"/>
      <c r="G171" s="105"/>
      <c r="H171" s="105"/>
      <c r="I171" s="105"/>
      <c r="J171" s="105"/>
    </row>
    <row r="172" spans="3:10" s="101" customFormat="1" ht="11.25" x14ac:dyDescent="0.2">
      <c r="C172" s="105"/>
      <c r="D172" s="105"/>
      <c r="E172" s="105"/>
      <c r="F172" s="105"/>
      <c r="G172" s="105"/>
      <c r="H172" s="105"/>
      <c r="I172" s="105"/>
      <c r="J172" s="105"/>
    </row>
    <row r="173" spans="3:10" s="101" customFormat="1" ht="11.25" x14ac:dyDescent="0.2">
      <c r="C173" s="105"/>
      <c r="D173" s="105"/>
      <c r="E173" s="105"/>
      <c r="F173" s="105"/>
      <c r="G173" s="105"/>
      <c r="H173" s="105"/>
      <c r="I173" s="105"/>
      <c r="J173" s="105"/>
    </row>
    <row r="174" spans="3:10" s="101" customFormat="1" ht="11.25" x14ac:dyDescent="0.2">
      <c r="C174" s="105"/>
      <c r="D174" s="105"/>
      <c r="E174" s="105"/>
      <c r="F174" s="105"/>
      <c r="G174" s="105"/>
      <c r="H174" s="105"/>
      <c r="I174" s="105"/>
      <c r="J174" s="105"/>
    </row>
    <row r="175" spans="3:10" s="101" customFormat="1" ht="11.25" x14ac:dyDescent="0.2">
      <c r="C175" s="105"/>
      <c r="D175" s="105"/>
      <c r="E175" s="105"/>
      <c r="F175" s="105"/>
      <c r="G175" s="105"/>
      <c r="H175" s="105"/>
      <c r="I175" s="105"/>
      <c r="J175" s="105"/>
    </row>
    <row r="176" spans="3:10" s="101" customFormat="1" ht="11.25" x14ac:dyDescent="0.2">
      <c r="C176" s="105"/>
      <c r="D176" s="105"/>
      <c r="E176" s="105"/>
      <c r="F176" s="105"/>
      <c r="G176" s="105"/>
      <c r="H176" s="105"/>
      <c r="I176" s="105"/>
      <c r="J176" s="105"/>
    </row>
    <row r="177" spans="3:10" s="101" customFormat="1" ht="11.25" x14ac:dyDescent="0.2">
      <c r="C177" s="105"/>
      <c r="D177" s="105"/>
      <c r="E177" s="105"/>
      <c r="F177" s="105"/>
      <c r="G177" s="105"/>
      <c r="H177" s="105"/>
      <c r="I177" s="105"/>
      <c r="J177" s="105"/>
    </row>
    <row r="178" spans="3:10" s="101" customFormat="1" ht="11.25" x14ac:dyDescent="0.2">
      <c r="C178" s="105"/>
      <c r="D178" s="105"/>
      <c r="E178" s="105"/>
      <c r="F178" s="105"/>
      <c r="G178" s="105"/>
      <c r="H178" s="105"/>
      <c r="I178" s="105"/>
      <c r="J178" s="105"/>
    </row>
    <row r="179" spans="3:10" s="101" customFormat="1" ht="11.25" x14ac:dyDescent="0.2">
      <c r="C179" s="105"/>
      <c r="D179" s="105"/>
      <c r="E179" s="105"/>
      <c r="F179" s="105"/>
      <c r="G179" s="105"/>
      <c r="H179" s="105"/>
      <c r="I179" s="105"/>
      <c r="J179" s="105"/>
    </row>
    <row r="180" spans="3:10" s="101" customFormat="1" ht="11.25" x14ac:dyDescent="0.2">
      <c r="C180" s="105"/>
      <c r="D180" s="105"/>
      <c r="E180" s="105"/>
      <c r="F180" s="105"/>
      <c r="G180" s="105"/>
      <c r="H180" s="105"/>
      <c r="I180" s="105"/>
      <c r="J180" s="105"/>
    </row>
    <row r="181" spans="3:10" s="101" customFormat="1" ht="11.25" x14ac:dyDescent="0.2">
      <c r="C181" s="105"/>
      <c r="D181" s="105"/>
      <c r="E181" s="105"/>
      <c r="F181" s="105"/>
      <c r="G181" s="105"/>
      <c r="H181" s="105"/>
      <c r="I181" s="105"/>
      <c r="J181" s="105"/>
    </row>
    <row r="182" spans="3:10" s="101" customFormat="1" ht="11.25" x14ac:dyDescent="0.2">
      <c r="C182" s="105"/>
      <c r="D182" s="105"/>
      <c r="E182" s="105"/>
      <c r="F182" s="105"/>
      <c r="G182" s="105"/>
      <c r="H182" s="105"/>
      <c r="I182" s="105"/>
      <c r="J182" s="105"/>
    </row>
    <row r="183" spans="3:10" s="101" customFormat="1" ht="11.25" x14ac:dyDescent="0.2">
      <c r="C183" s="105"/>
      <c r="D183" s="105"/>
      <c r="E183" s="105"/>
      <c r="F183" s="105"/>
      <c r="G183" s="105"/>
      <c r="H183" s="105"/>
      <c r="I183" s="105"/>
      <c r="J183" s="105"/>
    </row>
    <row r="184" spans="3:10" s="101" customFormat="1" ht="11.25" x14ac:dyDescent="0.2">
      <c r="C184" s="105"/>
      <c r="D184" s="105"/>
      <c r="E184" s="105"/>
      <c r="F184" s="105"/>
      <c r="G184" s="105"/>
      <c r="H184" s="105"/>
      <c r="I184" s="105"/>
      <c r="J184" s="105"/>
    </row>
    <row r="185" spans="3:10" s="101" customFormat="1" ht="11.25" x14ac:dyDescent="0.2">
      <c r="C185" s="105"/>
      <c r="D185" s="105"/>
      <c r="E185" s="105"/>
      <c r="F185" s="105"/>
      <c r="G185" s="105"/>
      <c r="H185" s="105"/>
      <c r="I185" s="105"/>
      <c r="J185" s="105"/>
    </row>
    <row r="186" spans="3:10" s="101" customFormat="1" ht="11.25" x14ac:dyDescent="0.2">
      <c r="C186" s="105"/>
      <c r="D186" s="105"/>
      <c r="E186" s="105"/>
      <c r="F186" s="105"/>
      <c r="G186" s="105"/>
      <c r="H186" s="105"/>
      <c r="I186" s="105"/>
      <c r="J186" s="105"/>
    </row>
    <row r="187" spans="3:10" s="101" customFormat="1" ht="11.25" x14ac:dyDescent="0.2">
      <c r="C187" s="105"/>
      <c r="D187" s="105"/>
      <c r="E187" s="105"/>
      <c r="F187" s="105"/>
      <c r="G187" s="105"/>
      <c r="H187" s="105"/>
      <c r="I187" s="105"/>
      <c r="J187" s="105"/>
    </row>
    <row r="188" spans="3:10" s="101" customFormat="1" ht="11.25" x14ac:dyDescent="0.2">
      <c r="C188" s="105"/>
      <c r="D188" s="105"/>
      <c r="E188" s="105"/>
      <c r="F188" s="105"/>
      <c r="G188" s="105"/>
      <c r="H188" s="105"/>
      <c r="I188" s="105"/>
      <c r="J188" s="105"/>
    </row>
    <row r="189" spans="3:10" s="101" customFormat="1" ht="11.25" x14ac:dyDescent="0.2">
      <c r="C189" s="105"/>
      <c r="D189" s="105"/>
      <c r="E189" s="105"/>
      <c r="F189" s="105"/>
      <c r="G189" s="105"/>
      <c r="H189" s="105"/>
      <c r="I189" s="105"/>
      <c r="J189" s="105"/>
    </row>
    <row r="190" spans="3:10" s="101" customFormat="1" ht="11.25" x14ac:dyDescent="0.2">
      <c r="C190" s="105"/>
      <c r="D190" s="105"/>
      <c r="E190" s="105"/>
      <c r="F190" s="105"/>
      <c r="G190" s="105"/>
      <c r="H190" s="105"/>
      <c r="I190" s="105"/>
      <c r="J190" s="105"/>
    </row>
    <row r="191" spans="3:10" s="101" customFormat="1" ht="11.25" x14ac:dyDescent="0.2">
      <c r="C191" s="105"/>
      <c r="D191" s="105"/>
      <c r="E191" s="105"/>
      <c r="F191" s="105"/>
      <c r="G191" s="105"/>
      <c r="H191" s="105"/>
      <c r="I191" s="105"/>
      <c r="J191" s="105"/>
    </row>
    <row r="192" spans="3:10" s="101" customFormat="1" ht="11.25" x14ac:dyDescent="0.2">
      <c r="C192" s="105"/>
      <c r="D192" s="105"/>
      <c r="E192" s="105"/>
      <c r="F192" s="105"/>
      <c r="G192" s="105"/>
      <c r="H192" s="105"/>
      <c r="I192" s="105"/>
      <c r="J192" s="105"/>
    </row>
    <row r="193" spans="3:10" s="101" customFormat="1" ht="11.25" x14ac:dyDescent="0.2">
      <c r="C193" s="105"/>
      <c r="D193" s="105"/>
      <c r="E193" s="105"/>
      <c r="F193" s="105"/>
      <c r="G193" s="105"/>
      <c r="H193" s="105"/>
      <c r="I193" s="105"/>
      <c r="J193" s="105"/>
    </row>
    <row r="194" spans="3:10" s="101" customFormat="1" ht="11.25" x14ac:dyDescent="0.2">
      <c r="C194" s="105"/>
      <c r="D194" s="105"/>
      <c r="E194" s="105"/>
      <c r="F194" s="105"/>
      <c r="G194" s="105"/>
      <c r="H194" s="105"/>
      <c r="I194" s="105"/>
      <c r="J194" s="105"/>
    </row>
    <row r="195" spans="3:10" s="101" customFormat="1" ht="11.25" x14ac:dyDescent="0.2">
      <c r="C195" s="105"/>
      <c r="D195" s="105"/>
      <c r="E195" s="105"/>
      <c r="F195" s="105"/>
      <c r="G195" s="105"/>
      <c r="H195" s="105"/>
      <c r="I195" s="105"/>
      <c r="J195" s="105"/>
    </row>
    <row r="196" spans="3:10" s="101" customFormat="1" ht="11.25" x14ac:dyDescent="0.2">
      <c r="C196" s="105"/>
      <c r="D196" s="105"/>
      <c r="E196" s="105"/>
      <c r="F196" s="105"/>
      <c r="G196" s="105"/>
      <c r="H196" s="105"/>
      <c r="I196" s="105"/>
      <c r="J196" s="105"/>
    </row>
    <row r="197" spans="3:10" s="101" customFormat="1" ht="11.25" x14ac:dyDescent="0.2">
      <c r="C197" s="105"/>
      <c r="D197" s="105"/>
      <c r="E197" s="105"/>
      <c r="F197" s="105"/>
      <c r="G197" s="105"/>
      <c r="H197" s="105"/>
      <c r="I197" s="105"/>
      <c r="J197" s="105"/>
    </row>
    <row r="198" spans="3:10" s="101" customFormat="1" ht="11.25" x14ac:dyDescent="0.2">
      <c r="C198" s="105"/>
      <c r="D198" s="105"/>
      <c r="E198" s="105"/>
      <c r="F198" s="105"/>
      <c r="G198" s="105"/>
      <c r="H198" s="105"/>
      <c r="I198" s="105"/>
      <c r="J198" s="105"/>
    </row>
    <row r="199" spans="3:10" s="101" customFormat="1" ht="11.25" x14ac:dyDescent="0.2">
      <c r="C199" s="105"/>
      <c r="D199" s="105"/>
      <c r="E199" s="105"/>
      <c r="F199" s="105"/>
      <c r="G199" s="105"/>
      <c r="H199" s="105"/>
      <c r="I199" s="105"/>
      <c r="J199" s="105"/>
    </row>
    <row r="200" spans="3:10" s="101" customFormat="1" ht="11.25" x14ac:dyDescent="0.2">
      <c r="C200" s="105"/>
      <c r="D200" s="105"/>
      <c r="E200" s="105"/>
      <c r="F200" s="105"/>
      <c r="G200" s="105"/>
      <c r="H200" s="105"/>
      <c r="I200" s="105"/>
      <c r="J200" s="105"/>
    </row>
    <row r="201" spans="3:10" s="101" customFormat="1" ht="11.25" x14ac:dyDescent="0.2">
      <c r="C201" s="105"/>
      <c r="D201" s="105"/>
      <c r="E201" s="105"/>
      <c r="F201" s="105"/>
      <c r="G201" s="105"/>
      <c r="H201" s="105"/>
      <c r="I201" s="105"/>
      <c r="J201" s="105"/>
    </row>
    <row r="202" spans="3:10" s="101" customFormat="1" ht="11.25" x14ac:dyDescent="0.2">
      <c r="C202" s="105"/>
      <c r="D202" s="105"/>
      <c r="E202" s="105"/>
      <c r="F202" s="105"/>
      <c r="G202" s="105"/>
      <c r="H202" s="105"/>
      <c r="I202" s="105"/>
      <c r="J202" s="105"/>
    </row>
    <row r="203" spans="3:10" s="101" customFormat="1" ht="11.25" x14ac:dyDescent="0.2">
      <c r="C203" s="105"/>
      <c r="D203" s="105"/>
      <c r="E203" s="105"/>
      <c r="F203" s="105"/>
      <c r="G203" s="105"/>
      <c r="H203" s="105"/>
      <c r="I203" s="105"/>
      <c r="J203" s="105"/>
    </row>
    <row r="204" spans="3:10" s="101" customFormat="1" ht="11.25" x14ac:dyDescent="0.2">
      <c r="C204" s="105"/>
      <c r="D204" s="105"/>
      <c r="E204" s="105"/>
      <c r="F204" s="105"/>
      <c r="G204" s="105"/>
      <c r="H204" s="105"/>
      <c r="I204" s="105"/>
      <c r="J204" s="105"/>
    </row>
    <row r="205" spans="3:10" s="101" customFormat="1" ht="11.25" x14ac:dyDescent="0.2">
      <c r="C205" s="105"/>
      <c r="D205" s="105"/>
      <c r="E205" s="105"/>
      <c r="F205" s="105"/>
      <c r="G205" s="105"/>
      <c r="H205" s="105"/>
      <c r="I205" s="105"/>
      <c r="J205" s="105"/>
    </row>
    <row r="206" spans="3:10" s="101" customFormat="1" ht="11.25" x14ac:dyDescent="0.2">
      <c r="C206" s="105"/>
      <c r="D206" s="105"/>
      <c r="E206" s="105"/>
      <c r="F206" s="105"/>
      <c r="G206" s="105"/>
      <c r="H206" s="105"/>
      <c r="I206" s="105"/>
      <c r="J206" s="105"/>
    </row>
    <row r="207" spans="3:10" s="101" customFormat="1" ht="11.25" x14ac:dyDescent="0.2">
      <c r="C207" s="105"/>
      <c r="D207" s="105"/>
      <c r="E207" s="105"/>
      <c r="F207" s="105"/>
      <c r="G207" s="105"/>
      <c r="H207" s="105"/>
      <c r="I207" s="105"/>
      <c r="J207" s="105"/>
    </row>
    <row r="208" spans="3:10" s="101" customFormat="1" ht="11.25" x14ac:dyDescent="0.2">
      <c r="C208" s="105"/>
      <c r="D208" s="105"/>
      <c r="E208" s="105"/>
      <c r="F208" s="105"/>
      <c r="G208" s="105"/>
      <c r="H208" s="105"/>
      <c r="I208" s="105"/>
      <c r="J208" s="105"/>
    </row>
    <row r="209" spans="3:10" s="101" customFormat="1" ht="11.25" x14ac:dyDescent="0.2">
      <c r="C209" s="105"/>
      <c r="D209" s="105"/>
      <c r="E209" s="105"/>
      <c r="F209" s="105"/>
      <c r="G209" s="105"/>
      <c r="H209" s="105"/>
      <c r="I209" s="105"/>
      <c r="J209" s="105"/>
    </row>
    <row r="210" spans="3:10" s="101" customFormat="1" ht="11.25" x14ac:dyDescent="0.2">
      <c r="C210" s="105"/>
      <c r="D210" s="105"/>
      <c r="E210" s="105"/>
      <c r="F210" s="105"/>
      <c r="G210" s="105"/>
      <c r="H210" s="105"/>
      <c r="I210" s="105"/>
      <c r="J210" s="105"/>
    </row>
    <row r="211" spans="3:10" s="101" customFormat="1" ht="11.25" x14ac:dyDescent="0.2">
      <c r="C211" s="105"/>
      <c r="D211" s="105"/>
      <c r="E211" s="105"/>
      <c r="F211" s="105"/>
      <c r="G211" s="105"/>
      <c r="H211" s="105"/>
      <c r="I211" s="105"/>
      <c r="J211" s="105"/>
    </row>
    <row r="212" spans="3:10" s="101" customFormat="1" ht="11.25" x14ac:dyDescent="0.2">
      <c r="C212" s="105"/>
      <c r="D212" s="105"/>
      <c r="E212" s="105"/>
      <c r="F212" s="105"/>
      <c r="G212" s="105"/>
      <c r="H212" s="105"/>
      <c r="I212" s="105"/>
      <c r="J212" s="105"/>
    </row>
    <row r="213" spans="3:10" s="101" customFormat="1" ht="11.25" x14ac:dyDescent="0.2">
      <c r="C213" s="105"/>
      <c r="D213" s="105"/>
      <c r="E213" s="105"/>
      <c r="F213" s="105"/>
      <c r="G213" s="105"/>
      <c r="H213" s="105"/>
      <c r="I213" s="105"/>
      <c r="J213" s="105"/>
    </row>
    <row r="214" spans="3:10" s="101" customFormat="1" ht="11.25" x14ac:dyDescent="0.2">
      <c r="C214" s="105"/>
      <c r="D214" s="105"/>
      <c r="E214" s="105"/>
      <c r="F214" s="105"/>
      <c r="G214" s="105"/>
      <c r="H214" s="105"/>
      <c r="I214" s="105"/>
      <c r="J214" s="105"/>
    </row>
    <row r="215" spans="3:10" s="101" customFormat="1" ht="11.25" x14ac:dyDescent="0.2">
      <c r="C215" s="105"/>
      <c r="D215" s="105"/>
      <c r="E215" s="105"/>
      <c r="F215" s="105"/>
      <c r="G215" s="105"/>
      <c r="H215" s="105"/>
      <c r="I215" s="105"/>
      <c r="J215" s="105"/>
    </row>
    <row r="216" spans="3:10" s="101" customFormat="1" ht="11.25" x14ac:dyDescent="0.2">
      <c r="C216" s="105"/>
      <c r="D216" s="105"/>
      <c r="E216" s="105"/>
      <c r="F216" s="105"/>
      <c r="G216" s="105"/>
      <c r="H216" s="105"/>
      <c r="I216" s="105"/>
      <c r="J216" s="105"/>
    </row>
    <row r="217" spans="3:10" s="101" customFormat="1" ht="11.25" x14ac:dyDescent="0.2">
      <c r="C217" s="105"/>
      <c r="D217" s="105"/>
      <c r="E217" s="105"/>
      <c r="F217" s="105"/>
      <c r="G217" s="105"/>
      <c r="H217" s="105"/>
      <c r="I217" s="105"/>
      <c r="J217" s="105"/>
    </row>
    <row r="218" spans="3:10" s="101" customFormat="1" ht="11.25" x14ac:dyDescent="0.2">
      <c r="C218" s="105"/>
      <c r="D218" s="105"/>
      <c r="E218" s="105"/>
      <c r="F218" s="105"/>
      <c r="G218" s="105"/>
      <c r="H218" s="105"/>
      <c r="I218" s="105"/>
      <c r="J218" s="105"/>
    </row>
    <row r="219" spans="3:10" s="101" customFormat="1" ht="11.25" x14ac:dyDescent="0.2">
      <c r="C219" s="105"/>
      <c r="D219" s="105"/>
      <c r="E219" s="105"/>
      <c r="F219" s="105"/>
      <c r="G219" s="105"/>
      <c r="H219" s="105"/>
      <c r="I219" s="105"/>
      <c r="J219" s="105"/>
    </row>
    <row r="220" spans="3:10" s="101" customFormat="1" ht="11.25" x14ac:dyDescent="0.2">
      <c r="C220" s="105"/>
      <c r="D220" s="105"/>
      <c r="E220" s="105"/>
      <c r="F220" s="105"/>
      <c r="G220" s="105"/>
      <c r="H220" s="105"/>
      <c r="I220" s="105"/>
      <c r="J220" s="105"/>
    </row>
    <row r="221" spans="3:10" s="101" customFormat="1" ht="11.25" x14ac:dyDescent="0.2">
      <c r="C221" s="105"/>
      <c r="D221" s="105"/>
      <c r="E221" s="105"/>
      <c r="F221" s="105"/>
      <c r="G221" s="105"/>
      <c r="H221" s="105"/>
      <c r="I221" s="105"/>
      <c r="J221" s="105"/>
    </row>
    <row r="222" spans="3:10" s="101" customFormat="1" ht="11.25" x14ac:dyDescent="0.2">
      <c r="C222" s="105"/>
      <c r="D222" s="105"/>
      <c r="E222" s="105"/>
      <c r="F222" s="105"/>
      <c r="G222" s="105"/>
      <c r="H222" s="105"/>
      <c r="I222" s="105"/>
      <c r="J222" s="105"/>
    </row>
    <row r="223" spans="3:10" s="101" customFormat="1" ht="11.25" x14ac:dyDescent="0.2">
      <c r="C223" s="105"/>
      <c r="D223" s="105"/>
      <c r="E223" s="105"/>
      <c r="F223" s="105"/>
      <c r="G223" s="105"/>
      <c r="H223" s="105"/>
      <c r="I223" s="105"/>
      <c r="J223" s="105"/>
    </row>
    <row r="224" spans="3:10" s="101" customFormat="1" ht="11.25" x14ac:dyDescent="0.2">
      <c r="C224" s="105"/>
      <c r="D224" s="105"/>
      <c r="E224" s="105"/>
      <c r="F224" s="105"/>
      <c r="G224" s="105"/>
      <c r="H224" s="105"/>
      <c r="I224" s="105"/>
      <c r="J224" s="105"/>
    </row>
    <row r="225" spans="3:10" s="101" customFormat="1" ht="11.25" x14ac:dyDescent="0.2">
      <c r="C225" s="105"/>
      <c r="D225" s="105"/>
      <c r="E225" s="105"/>
      <c r="F225" s="105"/>
      <c r="G225" s="105"/>
      <c r="H225" s="105"/>
      <c r="I225" s="105"/>
      <c r="J225" s="105"/>
    </row>
    <row r="226" spans="3:10" s="101" customFormat="1" ht="11.25" x14ac:dyDescent="0.2">
      <c r="C226" s="105"/>
      <c r="D226" s="105"/>
      <c r="E226" s="105"/>
      <c r="F226" s="105"/>
      <c r="G226" s="105"/>
      <c r="H226" s="105"/>
      <c r="I226" s="105"/>
      <c r="J226" s="105"/>
    </row>
    <row r="227" spans="3:10" s="101" customFormat="1" ht="11.25" x14ac:dyDescent="0.2">
      <c r="C227" s="105"/>
      <c r="D227" s="105"/>
      <c r="E227" s="105"/>
      <c r="F227" s="105"/>
      <c r="G227" s="105"/>
      <c r="H227" s="105"/>
      <c r="I227" s="105"/>
      <c r="J227" s="105"/>
    </row>
    <row r="228" spans="3:10" s="101" customFormat="1" ht="11.25" x14ac:dyDescent="0.2">
      <c r="C228" s="105"/>
      <c r="D228" s="105"/>
      <c r="E228" s="105"/>
      <c r="F228" s="105"/>
      <c r="G228" s="105"/>
      <c r="H228" s="105"/>
      <c r="I228" s="105"/>
      <c r="J228" s="105"/>
    </row>
    <row r="229" spans="3:10" s="101" customFormat="1" ht="11.25" x14ac:dyDescent="0.2">
      <c r="C229" s="105"/>
      <c r="D229" s="105"/>
      <c r="E229" s="105"/>
      <c r="F229" s="105"/>
      <c r="G229" s="105"/>
      <c r="H229" s="105"/>
      <c r="I229" s="105"/>
      <c r="J229" s="105"/>
    </row>
    <row r="230" spans="3:10" s="101" customFormat="1" ht="11.25" x14ac:dyDescent="0.2">
      <c r="C230" s="105"/>
      <c r="D230" s="105"/>
      <c r="E230" s="105"/>
      <c r="F230" s="105"/>
      <c r="G230" s="105"/>
      <c r="H230" s="105"/>
      <c r="I230" s="105"/>
      <c r="J230" s="105"/>
    </row>
    <row r="231" spans="3:10" s="101" customFormat="1" ht="11.25" x14ac:dyDescent="0.2">
      <c r="C231" s="105"/>
      <c r="D231" s="105"/>
      <c r="E231" s="105"/>
      <c r="F231" s="105"/>
      <c r="G231" s="105"/>
      <c r="H231" s="105"/>
      <c r="I231" s="105"/>
      <c r="J231" s="105"/>
    </row>
    <row r="232" spans="3:10" s="101" customFormat="1" ht="11.25" x14ac:dyDescent="0.2">
      <c r="C232" s="105"/>
      <c r="D232" s="105"/>
      <c r="E232" s="105"/>
      <c r="F232" s="105"/>
      <c r="G232" s="105"/>
      <c r="H232" s="105"/>
      <c r="I232" s="105"/>
      <c r="J232" s="105"/>
    </row>
    <row r="233" spans="3:10" s="101" customFormat="1" ht="11.25" x14ac:dyDescent="0.2">
      <c r="C233" s="105"/>
      <c r="D233" s="105"/>
      <c r="E233" s="105"/>
      <c r="F233" s="105"/>
      <c r="G233" s="105"/>
      <c r="H233" s="105"/>
      <c r="I233" s="105"/>
      <c r="J233" s="105"/>
    </row>
    <row r="234" spans="3:10" s="101" customFormat="1" ht="11.25" x14ac:dyDescent="0.2">
      <c r="C234" s="105"/>
      <c r="D234" s="105"/>
      <c r="E234" s="105"/>
      <c r="F234" s="105"/>
      <c r="G234" s="105"/>
      <c r="H234" s="105"/>
      <c r="I234" s="105"/>
      <c r="J234" s="105"/>
    </row>
    <row r="235" spans="3:10" s="101" customFormat="1" ht="11.25" x14ac:dyDescent="0.2">
      <c r="C235" s="105"/>
      <c r="D235" s="105"/>
      <c r="E235" s="105"/>
      <c r="F235" s="105"/>
      <c r="G235" s="105"/>
      <c r="H235" s="105"/>
      <c r="I235" s="105"/>
      <c r="J235" s="105"/>
    </row>
    <row r="236" spans="3:10" s="101" customFormat="1" ht="11.25" x14ac:dyDescent="0.2">
      <c r="C236" s="105"/>
      <c r="D236" s="105"/>
      <c r="E236" s="105"/>
      <c r="F236" s="105"/>
      <c r="G236" s="105"/>
      <c r="H236" s="105"/>
      <c r="I236" s="105"/>
      <c r="J236" s="105"/>
    </row>
    <row r="237" spans="3:10" s="101" customFormat="1" ht="11.25" x14ac:dyDescent="0.2">
      <c r="C237" s="105"/>
      <c r="D237" s="105"/>
      <c r="E237" s="105"/>
      <c r="F237" s="105"/>
      <c r="G237" s="105"/>
      <c r="H237" s="105"/>
      <c r="I237" s="105"/>
      <c r="J237" s="105"/>
    </row>
    <row r="238" spans="3:10" s="101" customFormat="1" ht="11.25" x14ac:dyDescent="0.2">
      <c r="C238" s="105"/>
      <c r="D238" s="105"/>
      <c r="E238" s="105"/>
      <c r="F238" s="105"/>
      <c r="G238" s="105"/>
      <c r="H238" s="105"/>
      <c r="I238" s="105"/>
      <c r="J238" s="105"/>
    </row>
    <row r="239" spans="3:10" s="101" customFormat="1" ht="11.25" x14ac:dyDescent="0.2">
      <c r="C239" s="105"/>
      <c r="D239" s="105"/>
      <c r="E239" s="105"/>
      <c r="F239" s="105"/>
      <c r="G239" s="105"/>
      <c r="H239" s="105"/>
      <c r="I239" s="105"/>
      <c r="J239" s="105"/>
    </row>
    <row r="240" spans="3:10" s="101" customFormat="1" ht="11.25" x14ac:dyDescent="0.2">
      <c r="C240" s="105"/>
      <c r="D240" s="105"/>
      <c r="E240" s="105"/>
      <c r="F240" s="105"/>
      <c r="G240" s="105"/>
      <c r="H240" s="105"/>
      <c r="I240" s="105"/>
      <c r="J240" s="105"/>
    </row>
    <row r="241" spans="3:10" s="101" customFormat="1" ht="11.25" x14ac:dyDescent="0.2">
      <c r="C241" s="105"/>
      <c r="D241" s="105"/>
      <c r="E241" s="105"/>
      <c r="F241" s="105"/>
      <c r="G241" s="105"/>
      <c r="H241" s="105"/>
      <c r="I241" s="105"/>
      <c r="J241" s="105"/>
    </row>
    <row r="242" spans="3:10" s="101" customFormat="1" ht="11.25" x14ac:dyDescent="0.2">
      <c r="C242" s="105"/>
      <c r="D242" s="105"/>
      <c r="E242" s="105"/>
      <c r="F242" s="105"/>
      <c r="G242" s="105"/>
      <c r="H242" s="105"/>
      <c r="I242" s="105"/>
      <c r="J242" s="105"/>
    </row>
    <row r="243" spans="3:10" s="101" customFormat="1" ht="11.25" x14ac:dyDescent="0.2">
      <c r="C243" s="105"/>
      <c r="D243" s="105"/>
      <c r="E243" s="105"/>
      <c r="F243" s="105"/>
      <c r="G243" s="105"/>
      <c r="H243" s="105"/>
      <c r="I243" s="105"/>
      <c r="J243" s="105"/>
    </row>
    <row r="244" spans="3:10" s="101" customFormat="1" ht="11.25" x14ac:dyDescent="0.2">
      <c r="C244" s="105"/>
      <c r="D244" s="105"/>
      <c r="E244" s="105"/>
      <c r="F244" s="105"/>
      <c r="G244" s="105"/>
      <c r="H244" s="105"/>
      <c r="I244" s="105"/>
      <c r="J244" s="105"/>
    </row>
    <row r="245" spans="3:10" s="101" customFormat="1" ht="11.25" x14ac:dyDescent="0.2">
      <c r="C245" s="105"/>
      <c r="D245" s="105"/>
      <c r="E245" s="105"/>
      <c r="F245" s="105"/>
      <c r="G245" s="105"/>
      <c r="H245" s="105"/>
      <c r="I245" s="105"/>
      <c r="J245" s="105"/>
    </row>
    <row r="246" spans="3:10" s="101" customFormat="1" ht="11.25" x14ac:dyDescent="0.2">
      <c r="C246" s="105"/>
      <c r="D246" s="105"/>
      <c r="E246" s="105"/>
      <c r="F246" s="105"/>
      <c r="G246" s="105"/>
      <c r="H246" s="105"/>
      <c r="I246" s="105"/>
      <c r="J246" s="105"/>
    </row>
    <row r="247" spans="3:10" s="101" customFormat="1" ht="11.25" x14ac:dyDescent="0.2">
      <c r="C247" s="105"/>
      <c r="D247" s="105"/>
      <c r="E247" s="105"/>
      <c r="F247" s="105"/>
      <c r="G247" s="105"/>
      <c r="H247" s="105"/>
      <c r="I247" s="105"/>
      <c r="J247" s="105"/>
    </row>
    <row r="248" spans="3:10" s="101" customFormat="1" ht="11.25" x14ac:dyDescent="0.2">
      <c r="C248" s="105"/>
      <c r="D248" s="105"/>
      <c r="E248" s="105"/>
      <c r="F248" s="105"/>
      <c r="G248" s="105"/>
      <c r="H248" s="105"/>
      <c r="I248" s="105"/>
      <c r="J248" s="105"/>
    </row>
    <row r="249" spans="3:10" s="101" customFormat="1" ht="11.25" x14ac:dyDescent="0.2">
      <c r="C249" s="105"/>
      <c r="D249" s="105"/>
      <c r="E249" s="105"/>
      <c r="F249" s="105"/>
      <c r="G249" s="105"/>
      <c r="H249" s="105"/>
      <c r="I249" s="105"/>
      <c r="J249" s="105"/>
    </row>
    <row r="250" spans="3:10" s="101" customFormat="1" ht="11.25" x14ac:dyDescent="0.2">
      <c r="C250" s="105"/>
      <c r="D250" s="105"/>
      <c r="E250" s="105"/>
      <c r="F250" s="105"/>
      <c r="G250" s="105"/>
      <c r="H250" s="105"/>
      <c r="I250" s="105"/>
      <c r="J250" s="105"/>
    </row>
    <row r="251" spans="3:10" s="101" customFormat="1" ht="11.25" x14ac:dyDescent="0.2">
      <c r="C251" s="105"/>
      <c r="D251" s="105"/>
      <c r="E251" s="105"/>
      <c r="F251" s="105"/>
      <c r="G251" s="105"/>
      <c r="H251" s="105"/>
      <c r="I251" s="105"/>
      <c r="J251" s="105"/>
    </row>
    <row r="252" spans="3:10" s="101" customFormat="1" ht="11.25" x14ac:dyDescent="0.2">
      <c r="C252" s="105"/>
      <c r="D252" s="105"/>
      <c r="E252" s="105"/>
      <c r="F252" s="105"/>
      <c r="G252" s="105"/>
      <c r="H252" s="105"/>
      <c r="I252" s="105"/>
      <c r="J252" s="105"/>
    </row>
    <row r="253" spans="3:10" s="101" customFormat="1" ht="11.25" x14ac:dyDescent="0.2">
      <c r="C253" s="105"/>
      <c r="D253" s="105"/>
      <c r="E253" s="105"/>
      <c r="F253" s="105"/>
      <c r="G253" s="105"/>
      <c r="H253" s="105"/>
      <c r="I253" s="105"/>
      <c r="J253" s="105"/>
    </row>
    <row r="254" spans="3:10" s="101" customFormat="1" ht="11.25" x14ac:dyDescent="0.2">
      <c r="C254" s="105"/>
      <c r="D254" s="105"/>
      <c r="E254" s="105"/>
      <c r="F254" s="105"/>
      <c r="G254" s="105"/>
      <c r="H254" s="105"/>
      <c r="I254" s="105"/>
      <c r="J254" s="105"/>
    </row>
    <row r="255" spans="3:10" s="101" customFormat="1" ht="11.25" x14ac:dyDescent="0.2">
      <c r="C255" s="105"/>
      <c r="D255" s="105"/>
      <c r="E255" s="105"/>
      <c r="F255" s="105"/>
      <c r="G255" s="105"/>
      <c r="H255" s="105"/>
      <c r="I255" s="105"/>
      <c r="J255" s="105"/>
    </row>
    <row r="256" spans="3:10" s="101" customFormat="1" ht="11.25" x14ac:dyDescent="0.2">
      <c r="C256" s="105"/>
      <c r="D256" s="105"/>
      <c r="E256" s="105"/>
      <c r="F256" s="105"/>
      <c r="G256" s="105"/>
      <c r="H256" s="105"/>
      <c r="I256" s="105"/>
      <c r="J256" s="105"/>
    </row>
    <row r="257" spans="3:10" s="101" customFormat="1" ht="11.25" x14ac:dyDescent="0.2">
      <c r="C257" s="105"/>
      <c r="D257" s="105"/>
      <c r="E257" s="105"/>
      <c r="F257" s="105"/>
      <c r="G257" s="105"/>
      <c r="H257" s="105"/>
      <c r="I257" s="105"/>
      <c r="J257" s="105"/>
    </row>
    <row r="258" spans="3:10" s="101" customFormat="1" ht="11.25" x14ac:dyDescent="0.2">
      <c r="C258" s="105"/>
      <c r="D258" s="105"/>
      <c r="E258" s="105"/>
      <c r="F258" s="105"/>
      <c r="G258" s="105"/>
      <c r="H258" s="105"/>
      <c r="I258" s="105"/>
      <c r="J258" s="105"/>
    </row>
    <row r="259" spans="3:10" s="101" customFormat="1" ht="11.25" x14ac:dyDescent="0.2">
      <c r="C259" s="105"/>
      <c r="D259" s="105"/>
      <c r="E259" s="105"/>
      <c r="F259" s="105"/>
      <c r="G259" s="105"/>
      <c r="H259" s="105"/>
      <c r="I259" s="105"/>
      <c r="J259" s="105"/>
    </row>
    <row r="260" spans="3:10" s="101" customFormat="1" ht="11.25" x14ac:dyDescent="0.2">
      <c r="C260" s="105"/>
      <c r="D260" s="105"/>
      <c r="E260" s="105"/>
      <c r="F260" s="105"/>
      <c r="G260" s="105"/>
      <c r="H260" s="105"/>
      <c r="I260" s="105"/>
      <c r="J260" s="105"/>
    </row>
    <row r="261" spans="3:10" s="101" customFormat="1" ht="11.25" x14ac:dyDescent="0.2">
      <c r="C261" s="105"/>
      <c r="D261" s="105"/>
      <c r="E261" s="105"/>
      <c r="F261" s="105"/>
      <c r="G261" s="105"/>
      <c r="H261" s="105"/>
      <c r="I261" s="105"/>
      <c r="J261" s="105"/>
    </row>
    <row r="262" spans="3:10" s="101" customFormat="1" ht="11.25" x14ac:dyDescent="0.2">
      <c r="C262" s="105"/>
      <c r="D262" s="105"/>
      <c r="E262" s="105"/>
      <c r="F262" s="105"/>
      <c r="G262" s="105"/>
      <c r="H262" s="105"/>
      <c r="I262" s="105"/>
      <c r="J262" s="105"/>
    </row>
    <row r="263" spans="3:10" s="101" customFormat="1" ht="11.25" x14ac:dyDescent="0.2">
      <c r="C263" s="105"/>
      <c r="D263" s="105"/>
      <c r="E263" s="105"/>
      <c r="F263" s="105"/>
      <c r="G263" s="105"/>
      <c r="H263" s="105"/>
      <c r="I263" s="105"/>
      <c r="J263" s="105"/>
    </row>
    <row r="264" spans="3:10" s="101" customFormat="1" ht="11.25" x14ac:dyDescent="0.2">
      <c r="C264" s="105"/>
      <c r="D264" s="105"/>
      <c r="E264" s="105"/>
      <c r="F264" s="105"/>
      <c r="G264" s="105"/>
      <c r="H264" s="105"/>
      <c r="I264" s="105"/>
      <c r="J264" s="105"/>
    </row>
    <row r="265" spans="3:10" s="101" customFormat="1" ht="11.25" x14ac:dyDescent="0.2">
      <c r="C265" s="105"/>
      <c r="D265" s="105"/>
      <c r="E265" s="105"/>
      <c r="F265" s="105"/>
      <c r="G265" s="105"/>
      <c r="H265" s="105"/>
      <c r="I265" s="105"/>
      <c r="J265" s="105"/>
    </row>
    <row r="266" spans="3:10" s="101" customFormat="1" ht="11.25" x14ac:dyDescent="0.2">
      <c r="C266" s="105"/>
      <c r="D266" s="105"/>
      <c r="E266" s="105"/>
      <c r="F266" s="105"/>
      <c r="G266" s="105"/>
      <c r="H266" s="105"/>
      <c r="I266" s="105"/>
      <c r="J266" s="105"/>
    </row>
    <row r="267" spans="3:10" s="101" customFormat="1" ht="11.25" x14ac:dyDescent="0.2">
      <c r="C267" s="105"/>
      <c r="D267" s="105"/>
      <c r="E267" s="105"/>
      <c r="F267" s="105"/>
      <c r="G267" s="105"/>
      <c r="H267" s="105"/>
      <c r="I267" s="105"/>
      <c r="J267" s="105"/>
    </row>
    <row r="268" spans="3:10" s="101" customFormat="1" ht="11.25" x14ac:dyDescent="0.2">
      <c r="C268" s="105"/>
      <c r="D268" s="105"/>
      <c r="E268" s="105"/>
      <c r="F268" s="105"/>
      <c r="G268" s="105"/>
      <c r="H268" s="105"/>
      <c r="I268" s="105"/>
      <c r="J268" s="105"/>
    </row>
    <row r="269" spans="3:10" s="101" customFormat="1" ht="11.25" x14ac:dyDescent="0.2">
      <c r="C269" s="105"/>
      <c r="D269" s="105"/>
      <c r="E269" s="105"/>
      <c r="F269" s="105"/>
      <c r="G269" s="105"/>
      <c r="H269" s="105"/>
      <c r="I269" s="105"/>
      <c r="J269" s="105"/>
    </row>
    <row r="270" spans="3:10" s="101" customFormat="1" ht="11.25" x14ac:dyDescent="0.2">
      <c r="C270" s="105"/>
      <c r="D270" s="105"/>
      <c r="E270" s="105"/>
      <c r="F270" s="105"/>
      <c r="G270" s="105"/>
      <c r="H270" s="105"/>
      <c r="I270" s="105"/>
      <c r="J270" s="105"/>
    </row>
    <row r="271" spans="3:10" s="101" customFormat="1" ht="11.25" x14ac:dyDescent="0.2">
      <c r="C271" s="105"/>
      <c r="D271" s="105"/>
      <c r="E271" s="105"/>
      <c r="F271" s="105"/>
      <c r="G271" s="105"/>
      <c r="H271" s="105"/>
      <c r="I271" s="105"/>
      <c r="J271" s="105"/>
    </row>
    <row r="272" spans="3:10" s="101" customFormat="1" ht="11.25" x14ac:dyDescent="0.2">
      <c r="C272" s="105"/>
      <c r="D272" s="105"/>
      <c r="E272" s="105"/>
      <c r="F272" s="105"/>
      <c r="G272" s="105"/>
      <c r="H272" s="105"/>
      <c r="I272" s="105"/>
      <c r="J272" s="105"/>
    </row>
    <row r="273" spans="3:10" s="101" customFormat="1" ht="11.25" x14ac:dyDescent="0.2">
      <c r="C273" s="105"/>
      <c r="D273" s="105"/>
      <c r="E273" s="105"/>
      <c r="F273" s="105"/>
      <c r="G273" s="105"/>
      <c r="H273" s="105"/>
      <c r="I273" s="105"/>
      <c r="J273" s="105"/>
    </row>
    <row r="274" spans="3:10" s="101" customFormat="1" ht="11.25" x14ac:dyDescent="0.2">
      <c r="C274" s="105"/>
      <c r="D274" s="105"/>
      <c r="E274" s="105"/>
      <c r="F274" s="105"/>
      <c r="G274" s="105"/>
      <c r="H274" s="105"/>
      <c r="I274" s="105"/>
      <c r="J274" s="105"/>
    </row>
    <row r="275" spans="3:10" s="101" customFormat="1" ht="11.25" x14ac:dyDescent="0.2">
      <c r="C275" s="105"/>
      <c r="D275" s="105"/>
      <c r="E275" s="105"/>
      <c r="F275" s="105"/>
      <c r="G275" s="105"/>
      <c r="H275" s="105"/>
      <c r="I275" s="105"/>
      <c r="J275" s="105"/>
    </row>
    <row r="276" spans="3:10" s="101" customFormat="1" ht="11.25" x14ac:dyDescent="0.2">
      <c r="C276" s="105"/>
      <c r="D276" s="105"/>
      <c r="E276" s="105"/>
      <c r="F276" s="105"/>
      <c r="G276" s="105"/>
      <c r="H276" s="105"/>
      <c r="I276" s="105"/>
      <c r="J276" s="105"/>
    </row>
    <row r="277" spans="3:10" s="101" customFormat="1" ht="11.25" x14ac:dyDescent="0.2">
      <c r="C277" s="105"/>
      <c r="D277" s="105"/>
      <c r="E277" s="105"/>
      <c r="F277" s="105"/>
      <c r="G277" s="105"/>
      <c r="H277" s="105"/>
      <c r="I277" s="105"/>
      <c r="J277" s="105"/>
    </row>
    <row r="278" spans="3:10" s="101" customFormat="1" ht="11.25" x14ac:dyDescent="0.2">
      <c r="C278" s="105"/>
      <c r="D278" s="105"/>
      <c r="E278" s="105"/>
      <c r="F278" s="105"/>
      <c r="G278" s="105"/>
      <c r="H278" s="105"/>
      <c r="I278" s="105"/>
      <c r="J278" s="105"/>
    </row>
    <row r="279" spans="3:10" s="101" customFormat="1" ht="11.25" x14ac:dyDescent="0.2">
      <c r="C279" s="105"/>
      <c r="D279" s="105"/>
      <c r="E279" s="105"/>
      <c r="F279" s="105"/>
      <c r="G279" s="105"/>
      <c r="H279" s="105"/>
      <c r="I279" s="105"/>
      <c r="J279" s="105"/>
    </row>
    <row r="280" spans="3:10" s="101" customFormat="1" ht="11.25" x14ac:dyDescent="0.2">
      <c r="C280" s="105"/>
      <c r="D280" s="105"/>
      <c r="E280" s="105"/>
      <c r="F280" s="105"/>
      <c r="G280" s="105"/>
      <c r="H280" s="105"/>
      <c r="I280" s="105"/>
      <c r="J280" s="105"/>
    </row>
    <row r="281" spans="3:10" s="101" customFormat="1" ht="11.25" x14ac:dyDescent="0.2">
      <c r="C281" s="105"/>
      <c r="D281" s="105"/>
      <c r="E281" s="105"/>
      <c r="F281" s="105"/>
      <c r="G281" s="105"/>
      <c r="H281" s="105"/>
      <c r="I281" s="105"/>
      <c r="J281" s="105"/>
    </row>
    <row r="282" spans="3:10" s="101" customFormat="1" ht="11.25" x14ac:dyDescent="0.2">
      <c r="C282" s="105"/>
      <c r="D282" s="105"/>
      <c r="E282" s="105"/>
      <c r="F282" s="105"/>
      <c r="G282" s="105"/>
      <c r="H282" s="105"/>
      <c r="I282" s="105"/>
      <c r="J282" s="105"/>
    </row>
    <row r="283" spans="3:10" s="101" customFormat="1" ht="11.25" x14ac:dyDescent="0.2">
      <c r="C283" s="105"/>
      <c r="D283" s="105"/>
      <c r="E283" s="105"/>
      <c r="F283" s="105"/>
      <c r="G283" s="105"/>
      <c r="H283" s="105"/>
      <c r="I283" s="105"/>
      <c r="J283" s="105"/>
    </row>
    <row r="284" spans="3:10" s="101" customFormat="1" ht="11.25" x14ac:dyDescent="0.2">
      <c r="C284" s="105"/>
      <c r="D284" s="105"/>
      <c r="E284" s="105"/>
      <c r="F284" s="105"/>
      <c r="G284" s="105"/>
      <c r="H284" s="105"/>
      <c r="I284" s="105"/>
      <c r="J284" s="105"/>
    </row>
    <row r="285" spans="3:10" s="101" customFormat="1" ht="11.25" x14ac:dyDescent="0.2">
      <c r="C285" s="105"/>
      <c r="D285" s="105"/>
      <c r="E285" s="105"/>
      <c r="F285" s="105"/>
      <c r="G285" s="105"/>
      <c r="H285" s="105"/>
      <c r="I285" s="105"/>
      <c r="J285" s="105"/>
    </row>
    <row r="286" spans="3:10" s="101" customFormat="1" ht="11.25" x14ac:dyDescent="0.2">
      <c r="C286" s="105"/>
      <c r="D286" s="105"/>
      <c r="E286" s="105"/>
      <c r="F286" s="105"/>
      <c r="G286" s="105"/>
      <c r="H286" s="105"/>
      <c r="I286" s="105"/>
      <c r="J286" s="105"/>
    </row>
    <row r="287" spans="3:10" s="101" customFormat="1" ht="11.25" x14ac:dyDescent="0.2">
      <c r="C287" s="105"/>
      <c r="D287" s="105"/>
      <c r="E287" s="105"/>
      <c r="F287" s="105"/>
      <c r="G287" s="105"/>
      <c r="H287" s="105"/>
      <c r="I287" s="105"/>
      <c r="J287" s="105"/>
    </row>
    <row r="288" spans="3:10" s="101" customFormat="1" ht="11.25" x14ac:dyDescent="0.2">
      <c r="C288" s="105"/>
      <c r="D288" s="105"/>
      <c r="E288" s="105"/>
      <c r="F288" s="105"/>
      <c r="G288" s="105"/>
      <c r="H288" s="105"/>
      <c r="I288" s="105"/>
      <c r="J288" s="105"/>
    </row>
    <row r="289" spans="3:10" s="101" customFormat="1" ht="11.25" x14ac:dyDescent="0.2">
      <c r="C289" s="105"/>
      <c r="D289" s="105"/>
      <c r="E289" s="105"/>
      <c r="F289" s="105"/>
      <c r="G289" s="105"/>
      <c r="H289" s="105"/>
      <c r="I289" s="105"/>
      <c r="J289" s="105"/>
    </row>
    <row r="290" spans="3:10" s="101" customFormat="1" ht="11.25" x14ac:dyDescent="0.2">
      <c r="C290" s="105"/>
      <c r="D290" s="105"/>
      <c r="E290" s="105"/>
      <c r="F290" s="105"/>
      <c r="G290" s="105"/>
      <c r="H290" s="105"/>
      <c r="I290" s="105"/>
      <c r="J290" s="105"/>
    </row>
    <row r="291" spans="3:10" s="101" customFormat="1" ht="11.25" x14ac:dyDescent="0.2">
      <c r="C291" s="105"/>
      <c r="D291" s="105"/>
      <c r="E291" s="105"/>
      <c r="F291" s="105"/>
      <c r="G291" s="105"/>
      <c r="H291" s="105"/>
      <c r="I291" s="105"/>
      <c r="J291" s="105"/>
    </row>
    <row r="292" spans="3:10" s="101" customFormat="1" ht="11.25" x14ac:dyDescent="0.2">
      <c r="C292" s="105"/>
      <c r="D292" s="105"/>
      <c r="E292" s="105"/>
      <c r="F292" s="105"/>
      <c r="G292" s="105"/>
      <c r="H292" s="105"/>
      <c r="I292" s="105"/>
      <c r="J292" s="105"/>
    </row>
    <row r="293" spans="3:10" s="101" customFormat="1" ht="11.25" x14ac:dyDescent="0.2">
      <c r="C293" s="105"/>
      <c r="D293" s="105"/>
      <c r="E293" s="105"/>
      <c r="F293" s="105"/>
      <c r="G293" s="105"/>
      <c r="H293" s="105"/>
      <c r="I293" s="105"/>
      <c r="J293" s="105"/>
    </row>
    <row r="294" spans="3:10" s="101" customFormat="1" ht="11.25" x14ac:dyDescent="0.2">
      <c r="C294" s="105"/>
      <c r="D294" s="105"/>
      <c r="E294" s="105"/>
      <c r="F294" s="105"/>
      <c r="G294" s="105"/>
      <c r="H294" s="105"/>
      <c r="I294" s="105"/>
      <c r="J294" s="105"/>
    </row>
    <row r="295" spans="3:10" s="101" customFormat="1" ht="11.25" x14ac:dyDescent="0.2">
      <c r="C295" s="105"/>
      <c r="D295" s="105"/>
      <c r="E295" s="105"/>
      <c r="F295" s="105"/>
      <c r="G295" s="105"/>
      <c r="H295" s="105"/>
      <c r="I295" s="105"/>
      <c r="J295" s="105"/>
    </row>
    <row r="296" spans="3:10" s="101" customFormat="1" ht="11.25" x14ac:dyDescent="0.2">
      <c r="C296" s="105"/>
      <c r="D296" s="105"/>
      <c r="E296" s="105"/>
      <c r="F296" s="105"/>
      <c r="G296" s="105"/>
      <c r="H296" s="105"/>
      <c r="I296" s="105"/>
      <c r="J296" s="105"/>
    </row>
    <row r="297" spans="3:10" s="101" customFormat="1" ht="11.25" x14ac:dyDescent="0.2">
      <c r="C297" s="105"/>
      <c r="D297" s="105"/>
      <c r="E297" s="105"/>
      <c r="F297" s="105"/>
      <c r="G297" s="105"/>
      <c r="H297" s="105"/>
      <c r="I297" s="105"/>
      <c r="J297" s="105"/>
    </row>
    <row r="298" spans="3:10" s="101" customFormat="1" ht="11.25" x14ac:dyDescent="0.2">
      <c r="C298" s="105"/>
      <c r="D298" s="105"/>
      <c r="E298" s="105"/>
      <c r="F298" s="105"/>
      <c r="G298" s="105"/>
      <c r="H298" s="105"/>
      <c r="I298" s="105"/>
      <c r="J298" s="105"/>
    </row>
    <row r="299" spans="3:10" s="101" customFormat="1" ht="11.25" x14ac:dyDescent="0.2">
      <c r="C299" s="105"/>
      <c r="D299" s="105"/>
      <c r="E299" s="105"/>
      <c r="F299" s="105"/>
      <c r="G299" s="105"/>
      <c r="H299" s="105"/>
      <c r="I299" s="105"/>
      <c r="J299" s="105"/>
    </row>
    <row r="300" spans="3:10" s="101" customFormat="1" ht="11.25" x14ac:dyDescent="0.2">
      <c r="C300" s="105"/>
      <c r="D300" s="105"/>
      <c r="E300" s="105"/>
      <c r="F300" s="105"/>
      <c r="G300" s="105"/>
      <c r="H300" s="105"/>
      <c r="I300" s="105"/>
      <c r="J300" s="105"/>
    </row>
    <row r="301" spans="3:10" s="101" customFormat="1" ht="11.25" x14ac:dyDescent="0.2">
      <c r="C301" s="105"/>
      <c r="D301" s="105"/>
      <c r="E301" s="105"/>
      <c r="F301" s="105"/>
      <c r="G301" s="105"/>
      <c r="H301" s="105"/>
      <c r="I301" s="105"/>
      <c r="J301" s="105"/>
    </row>
    <row r="302" spans="3:10" s="101" customFormat="1" ht="11.25" x14ac:dyDescent="0.2">
      <c r="C302" s="105"/>
      <c r="D302" s="105"/>
      <c r="E302" s="105"/>
      <c r="F302" s="105"/>
      <c r="G302" s="105"/>
      <c r="H302" s="105"/>
      <c r="I302" s="105"/>
      <c r="J302" s="105"/>
    </row>
    <row r="303" spans="3:10" s="101" customFormat="1" ht="11.25" x14ac:dyDescent="0.2">
      <c r="C303" s="105"/>
      <c r="D303" s="105"/>
      <c r="E303" s="105"/>
      <c r="F303" s="105"/>
      <c r="G303" s="105"/>
      <c r="H303" s="105"/>
      <c r="I303" s="105"/>
      <c r="J303" s="105"/>
    </row>
    <row r="304" spans="3:10" s="101" customFormat="1" ht="11.25" x14ac:dyDescent="0.2">
      <c r="C304" s="105"/>
      <c r="D304" s="105"/>
      <c r="E304" s="105"/>
      <c r="F304" s="105"/>
      <c r="G304" s="105"/>
      <c r="H304" s="105"/>
      <c r="I304" s="105"/>
      <c r="J304" s="105"/>
    </row>
    <row r="305" spans="3:10" s="101" customFormat="1" ht="11.25" x14ac:dyDescent="0.2">
      <c r="C305" s="105"/>
      <c r="D305" s="105"/>
      <c r="E305" s="105"/>
      <c r="F305" s="105"/>
      <c r="G305" s="105"/>
      <c r="H305" s="105"/>
      <c r="I305" s="105"/>
      <c r="J305" s="105"/>
    </row>
    <row r="306" spans="3:10" s="101" customFormat="1" ht="11.25" x14ac:dyDescent="0.2">
      <c r="C306" s="105"/>
      <c r="D306" s="105"/>
      <c r="E306" s="105"/>
      <c r="F306" s="105"/>
      <c r="G306" s="105"/>
      <c r="H306" s="105"/>
      <c r="I306" s="105"/>
      <c r="J306" s="105"/>
    </row>
    <row r="307" spans="3:10" s="101" customFormat="1" ht="11.25" x14ac:dyDescent="0.2">
      <c r="C307" s="105"/>
      <c r="D307" s="105"/>
      <c r="E307" s="105"/>
      <c r="F307" s="105"/>
      <c r="G307" s="105"/>
      <c r="H307" s="105"/>
      <c r="I307" s="105"/>
      <c r="J307" s="105"/>
    </row>
    <row r="308" spans="3:10" s="101" customFormat="1" ht="11.25" x14ac:dyDescent="0.2">
      <c r="C308" s="105"/>
      <c r="D308" s="105"/>
      <c r="E308" s="105"/>
      <c r="F308" s="105"/>
      <c r="G308" s="105"/>
      <c r="H308" s="105"/>
      <c r="I308" s="105"/>
      <c r="J308" s="105"/>
    </row>
    <row r="309" spans="3:10" s="101" customFormat="1" ht="11.25" x14ac:dyDescent="0.2">
      <c r="C309" s="105"/>
      <c r="D309" s="105"/>
      <c r="E309" s="105"/>
      <c r="F309" s="105"/>
      <c r="G309" s="105"/>
      <c r="H309" s="105"/>
      <c r="I309" s="105"/>
      <c r="J309" s="105"/>
    </row>
    <row r="310" spans="3:10" s="101" customFormat="1" ht="11.25" x14ac:dyDescent="0.2">
      <c r="C310" s="105"/>
      <c r="D310" s="105"/>
      <c r="E310" s="105"/>
      <c r="F310" s="105"/>
      <c r="G310" s="105"/>
      <c r="H310" s="105"/>
      <c r="I310" s="105"/>
      <c r="J310" s="105"/>
    </row>
    <row r="311" spans="3:10" s="101" customFormat="1" ht="11.25" x14ac:dyDescent="0.2">
      <c r="C311" s="105"/>
      <c r="D311" s="105"/>
      <c r="E311" s="105"/>
      <c r="F311" s="105"/>
      <c r="G311" s="105"/>
      <c r="H311" s="105"/>
      <c r="I311" s="105"/>
      <c r="J311" s="105"/>
    </row>
    <row r="312" spans="3:10" s="101" customFormat="1" ht="11.25" x14ac:dyDescent="0.2">
      <c r="C312" s="105"/>
      <c r="D312" s="105"/>
      <c r="E312" s="105"/>
      <c r="F312" s="105"/>
      <c r="G312" s="105"/>
      <c r="H312" s="105"/>
      <c r="I312" s="105"/>
      <c r="J312" s="105"/>
    </row>
    <row r="313" spans="3:10" s="101" customFormat="1" ht="11.25" x14ac:dyDescent="0.2">
      <c r="C313" s="105"/>
      <c r="D313" s="105"/>
      <c r="E313" s="105"/>
      <c r="F313" s="105"/>
      <c r="G313" s="105"/>
      <c r="H313" s="105"/>
      <c r="I313" s="105"/>
      <c r="J313" s="105"/>
    </row>
    <row r="314" spans="3:10" s="101" customFormat="1" ht="11.25" x14ac:dyDescent="0.2">
      <c r="C314" s="105"/>
      <c r="D314" s="105"/>
      <c r="E314" s="105"/>
      <c r="F314" s="105"/>
      <c r="G314" s="105"/>
      <c r="H314" s="105"/>
      <c r="I314" s="105"/>
      <c r="J314" s="105"/>
    </row>
    <row r="315" spans="3:10" s="101" customFormat="1" ht="11.25" x14ac:dyDescent="0.2">
      <c r="C315" s="105"/>
      <c r="D315" s="105"/>
      <c r="E315" s="105"/>
      <c r="F315" s="105"/>
      <c r="G315" s="105"/>
      <c r="H315" s="105"/>
      <c r="I315" s="105"/>
      <c r="J315" s="105"/>
    </row>
    <row r="316" spans="3:10" s="101" customFormat="1" ht="11.25" x14ac:dyDescent="0.2">
      <c r="C316" s="105"/>
      <c r="D316" s="105"/>
      <c r="E316" s="105"/>
      <c r="F316" s="105"/>
      <c r="G316" s="105"/>
      <c r="H316" s="105"/>
      <c r="I316" s="105"/>
      <c r="J316" s="105"/>
    </row>
    <row r="317" spans="3:10" s="101" customFormat="1" ht="11.25" x14ac:dyDescent="0.2">
      <c r="C317" s="105"/>
      <c r="D317" s="105"/>
      <c r="E317" s="105"/>
      <c r="F317" s="105"/>
      <c r="G317" s="105"/>
      <c r="H317" s="105"/>
      <c r="I317" s="105"/>
      <c r="J317" s="105"/>
    </row>
    <row r="318" spans="3:10" s="101" customFormat="1" ht="11.25" x14ac:dyDescent="0.2">
      <c r="C318" s="105"/>
      <c r="D318" s="105"/>
      <c r="E318" s="105"/>
      <c r="F318" s="105"/>
      <c r="G318" s="105"/>
      <c r="H318" s="105"/>
      <c r="I318" s="105"/>
      <c r="J318" s="105"/>
    </row>
    <row r="319" spans="3:10" s="101" customFormat="1" ht="11.25" x14ac:dyDescent="0.2">
      <c r="C319" s="105"/>
      <c r="D319" s="105"/>
      <c r="E319" s="105"/>
      <c r="F319" s="105"/>
      <c r="G319" s="105"/>
      <c r="H319" s="105"/>
      <c r="I319" s="105"/>
      <c r="J319" s="105"/>
    </row>
    <row r="320" spans="3:10" s="101" customFormat="1" ht="11.25" x14ac:dyDescent="0.2">
      <c r="C320" s="105"/>
      <c r="D320" s="105"/>
      <c r="E320" s="105"/>
      <c r="F320" s="105"/>
      <c r="G320" s="105"/>
      <c r="H320" s="105"/>
      <c r="I320" s="105"/>
      <c r="J320" s="105"/>
    </row>
    <row r="321" spans="3:10" s="101" customFormat="1" ht="11.25" x14ac:dyDescent="0.2">
      <c r="C321" s="105"/>
      <c r="D321" s="105"/>
      <c r="E321" s="105"/>
      <c r="F321" s="105"/>
      <c r="G321" s="105"/>
      <c r="H321" s="105"/>
      <c r="I321" s="105"/>
      <c r="J321" s="105"/>
    </row>
    <row r="322" spans="3:10" s="101" customFormat="1" ht="11.25" x14ac:dyDescent="0.2">
      <c r="C322" s="105"/>
      <c r="D322" s="105"/>
      <c r="E322" s="105"/>
      <c r="F322" s="105"/>
      <c r="G322" s="105"/>
      <c r="H322" s="105"/>
      <c r="I322" s="105"/>
      <c r="J322" s="105"/>
    </row>
    <row r="323" spans="3:10" s="101" customFormat="1" ht="11.25" x14ac:dyDescent="0.2">
      <c r="C323" s="105"/>
      <c r="D323" s="105"/>
      <c r="E323" s="105"/>
      <c r="F323" s="105"/>
      <c r="G323" s="105"/>
      <c r="H323" s="105"/>
      <c r="I323" s="105"/>
      <c r="J323" s="105"/>
    </row>
    <row r="324" spans="3:10" s="101" customFormat="1" ht="11.25" x14ac:dyDescent="0.2">
      <c r="C324" s="105"/>
      <c r="D324" s="105"/>
      <c r="E324" s="105"/>
      <c r="F324" s="105"/>
      <c r="G324" s="105"/>
      <c r="H324" s="105"/>
      <c r="I324" s="105"/>
      <c r="J324" s="105"/>
    </row>
    <row r="325" spans="3:10" s="101" customFormat="1" ht="11.25" x14ac:dyDescent="0.2">
      <c r="C325" s="105"/>
      <c r="D325" s="105"/>
      <c r="E325" s="105"/>
      <c r="F325" s="105"/>
      <c r="G325" s="105"/>
      <c r="H325" s="105"/>
      <c r="I325" s="105"/>
      <c r="J325" s="105"/>
    </row>
    <row r="326" spans="3:10" s="101" customFormat="1" ht="11.25" x14ac:dyDescent="0.2">
      <c r="C326" s="105"/>
      <c r="D326" s="105"/>
      <c r="E326" s="105"/>
      <c r="F326" s="105"/>
      <c r="G326" s="105"/>
      <c r="H326" s="105"/>
      <c r="I326" s="105"/>
      <c r="J326" s="105"/>
    </row>
    <row r="327" spans="3:10" s="101" customFormat="1" ht="11.25" x14ac:dyDescent="0.2">
      <c r="C327" s="105"/>
      <c r="D327" s="105"/>
      <c r="E327" s="105"/>
      <c r="F327" s="105"/>
      <c r="G327" s="105"/>
      <c r="H327" s="105"/>
      <c r="I327" s="105"/>
      <c r="J327" s="105"/>
    </row>
    <row r="328" spans="3:10" s="101" customFormat="1" ht="11.25" x14ac:dyDescent="0.2">
      <c r="C328" s="105"/>
      <c r="D328" s="105"/>
      <c r="E328" s="105"/>
      <c r="F328" s="105"/>
      <c r="G328" s="105"/>
      <c r="H328" s="105"/>
      <c r="I328" s="105"/>
      <c r="J328" s="105"/>
    </row>
    <row r="329" spans="3:10" s="101" customFormat="1" ht="11.25" x14ac:dyDescent="0.2">
      <c r="C329" s="105"/>
      <c r="D329" s="105"/>
      <c r="E329" s="105"/>
      <c r="F329" s="105"/>
      <c r="G329" s="105"/>
      <c r="H329" s="105"/>
      <c r="I329" s="105"/>
      <c r="J329" s="105"/>
    </row>
    <row r="330" spans="3:10" s="101" customFormat="1" ht="11.25" x14ac:dyDescent="0.2">
      <c r="C330" s="105"/>
      <c r="D330" s="105"/>
      <c r="E330" s="105"/>
      <c r="F330" s="105"/>
      <c r="G330" s="105"/>
      <c r="H330" s="105"/>
      <c r="I330" s="105"/>
      <c r="J330" s="105"/>
    </row>
    <row r="331" spans="3:10" s="101" customFormat="1" ht="11.25" x14ac:dyDescent="0.2">
      <c r="C331" s="105"/>
      <c r="D331" s="105"/>
      <c r="E331" s="105"/>
      <c r="F331" s="105"/>
      <c r="G331" s="105"/>
      <c r="H331" s="105"/>
      <c r="I331" s="105"/>
      <c r="J331" s="105"/>
    </row>
    <row r="332" spans="3:10" s="101" customFormat="1" ht="11.25" x14ac:dyDescent="0.2">
      <c r="C332" s="105"/>
      <c r="D332" s="105"/>
      <c r="E332" s="105"/>
      <c r="F332" s="105"/>
      <c r="G332" s="105"/>
      <c r="H332" s="105"/>
      <c r="I332" s="105"/>
      <c r="J332" s="105"/>
    </row>
    <row r="333" spans="3:10" s="101" customFormat="1" ht="11.25" x14ac:dyDescent="0.2">
      <c r="C333" s="105"/>
      <c r="D333" s="105"/>
      <c r="E333" s="105"/>
      <c r="F333" s="105"/>
      <c r="G333" s="105"/>
      <c r="H333" s="105"/>
      <c r="I333" s="105"/>
      <c r="J333" s="105"/>
    </row>
    <row r="334" spans="3:10" s="101" customFormat="1" ht="11.25" x14ac:dyDescent="0.2">
      <c r="C334" s="105"/>
      <c r="D334" s="105"/>
      <c r="E334" s="105"/>
      <c r="F334" s="105"/>
      <c r="G334" s="105"/>
      <c r="H334" s="105"/>
      <c r="I334" s="105"/>
      <c r="J334" s="105"/>
    </row>
    <row r="335" spans="3:10" s="101" customFormat="1" ht="11.25" x14ac:dyDescent="0.2">
      <c r="C335" s="105"/>
      <c r="D335" s="105"/>
      <c r="E335" s="105"/>
      <c r="F335" s="105"/>
      <c r="G335" s="105"/>
      <c r="H335" s="105"/>
      <c r="I335" s="105"/>
      <c r="J335" s="105"/>
    </row>
    <row r="336" spans="3:10" s="101" customFormat="1" ht="11.25" x14ac:dyDescent="0.2">
      <c r="C336" s="105"/>
      <c r="D336" s="105"/>
      <c r="E336" s="105"/>
      <c r="F336" s="105"/>
      <c r="G336" s="105"/>
      <c r="H336" s="105"/>
      <c r="I336" s="105"/>
      <c r="J336" s="105"/>
    </row>
    <row r="337" spans="3:10" s="101" customFormat="1" ht="11.25" x14ac:dyDescent="0.2">
      <c r="C337" s="105"/>
      <c r="D337" s="105"/>
      <c r="E337" s="105"/>
      <c r="F337" s="105"/>
      <c r="G337" s="105"/>
      <c r="H337" s="105"/>
      <c r="I337" s="105"/>
      <c r="J337" s="105"/>
    </row>
    <row r="338" spans="3:10" s="101" customFormat="1" ht="11.25" x14ac:dyDescent="0.2">
      <c r="C338" s="105"/>
      <c r="D338" s="105"/>
      <c r="E338" s="105"/>
      <c r="F338" s="105"/>
      <c r="G338" s="105"/>
      <c r="H338" s="105"/>
      <c r="I338" s="105"/>
      <c r="J338" s="105"/>
    </row>
    <row r="339" spans="3:10" s="101" customFormat="1" ht="11.25" x14ac:dyDescent="0.2">
      <c r="C339" s="105"/>
      <c r="D339" s="105"/>
      <c r="E339" s="105"/>
      <c r="F339" s="105"/>
      <c r="G339" s="105"/>
      <c r="H339" s="105"/>
      <c r="I339" s="105"/>
      <c r="J339" s="105"/>
    </row>
    <row r="340" spans="3:10" s="101" customFormat="1" ht="11.25" x14ac:dyDescent="0.2">
      <c r="C340" s="105"/>
      <c r="D340" s="105"/>
      <c r="E340" s="105"/>
      <c r="F340" s="105"/>
      <c r="G340" s="105"/>
      <c r="H340" s="105"/>
      <c r="I340" s="105"/>
      <c r="J340" s="105"/>
    </row>
    <row r="341" spans="3:10" s="101" customFormat="1" ht="11.25" x14ac:dyDescent="0.2">
      <c r="C341" s="105"/>
      <c r="D341" s="105"/>
      <c r="E341" s="105"/>
      <c r="F341" s="105"/>
      <c r="G341" s="105"/>
      <c r="H341" s="105"/>
      <c r="I341" s="105"/>
      <c r="J341" s="105"/>
    </row>
    <row r="342" spans="3:10" s="101" customFormat="1" ht="11.25" x14ac:dyDescent="0.2">
      <c r="C342" s="105"/>
      <c r="D342" s="105"/>
      <c r="E342" s="105"/>
      <c r="F342" s="105"/>
      <c r="G342" s="105"/>
      <c r="H342" s="105"/>
      <c r="I342" s="105"/>
      <c r="J342" s="105"/>
    </row>
    <row r="343" spans="3:10" s="101" customFormat="1" ht="11.25" x14ac:dyDescent="0.2">
      <c r="C343" s="105"/>
      <c r="D343" s="105"/>
      <c r="E343" s="105"/>
      <c r="F343" s="105"/>
      <c r="G343" s="105"/>
      <c r="H343" s="105"/>
      <c r="I343" s="105"/>
      <c r="J343" s="105"/>
    </row>
    <row r="344" spans="3:10" s="101" customFormat="1" ht="11.25" x14ac:dyDescent="0.2">
      <c r="C344" s="105"/>
      <c r="D344" s="105"/>
      <c r="E344" s="105"/>
      <c r="F344" s="105"/>
      <c r="G344" s="105"/>
      <c r="H344" s="105"/>
      <c r="I344" s="105"/>
      <c r="J344" s="105"/>
    </row>
    <row r="345" spans="3:10" s="101" customFormat="1" ht="11.25" x14ac:dyDescent="0.2">
      <c r="C345" s="105"/>
      <c r="D345" s="105"/>
      <c r="E345" s="105"/>
      <c r="F345" s="105"/>
      <c r="G345" s="105"/>
      <c r="H345" s="105"/>
      <c r="I345" s="105"/>
      <c r="J345" s="105"/>
    </row>
    <row r="346" spans="3:10" s="101" customFormat="1" ht="11.25" x14ac:dyDescent="0.2">
      <c r="C346" s="105"/>
      <c r="D346" s="105"/>
      <c r="E346" s="105"/>
      <c r="F346" s="105"/>
      <c r="G346" s="105"/>
      <c r="H346" s="105"/>
      <c r="I346" s="105"/>
      <c r="J346" s="105"/>
    </row>
    <row r="347" spans="3:10" s="101" customFormat="1" ht="11.25" x14ac:dyDescent="0.2">
      <c r="C347" s="105"/>
      <c r="D347" s="105"/>
      <c r="E347" s="105"/>
      <c r="F347" s="105"/>
      <c r="G347" s="105"/>
      <c r="H347" s="105"/>
      <c r="I347" s="105"/>
      <c r="J347" s="105"/>
    </row>
    <row r="348" spans="3:10" s="101" customFormat="1" ht="11.25" x14ac:dyDescent="0.2">
      <c r="C348" s="105"/>
      <c r="D348" s="105"/>
      <c r="E348" s="105"/>
      <c r="F348" s="105"/>
      <c r="G348" s="105"/>
      <c r="H348" s="105"/>
      <c r="I348" s="105"/>
      <c r="J348" s="105"/>
    </row>
    <row r="349" spans="3:10" s="101" customFormat="1" ht="11.25" x14ac:dyDescent="0.2">
      <c r="C349" s="105"/>
      <c r="D349" s="105"/>
      <c r="E349" s="105"/>
      <c r="F349" s="105"/>
      <c r="G349" s="105"/>
      <c r="H349" s="105"/>
      <c r="I349" s="105"/>
      <c r="J349" s="105"/>
    </row>
    <row r="350" spans="3:10" s="101" customFormat="1" ht="11.25" x14ac:dyDescent="0.2">
      <c r="C350" s="105"/>
      <c r="D350" s="105"/>
      <c r="E350" s="105"/>
      <c r="F350" s="105"/>
      <c r="G350" s="105"/>
      <c r="H350" s="105"/>
      <c r="I350" s="105"/>
      <c r="J350" s="105"/>
    </row>
    <row r="351" spans="3:10" s="101" customFormat="1" ht="11.25" x14ac:dyDescent="0.2">
      <c r="C351" s="105"/>
      <c r="D351" s="105"/>
      <c r="E351" s="105"/>
      <c r="F351" s="105"/>
      <c r="G351" s="105"/>
      <c r="H351" s="105"/>
      <c r="I351" s="105"/>
      <c r="J351" s="105"/>
    </row>
    <row r="352" spans="3:10" s="101" customFormat="1" ht="11.25" x14ac:dyDescent="0.2">
      <c r="C352" s="105"/>
      <c r="D352" s="105"/>
      <c r="E352" s="105"/>
      <c r="F352" s="105"/>
      <c r="G352" s="105"/>
      <c r="H352" s="105"/>
      <c r="I352" s="105"/>
      <c r="J352" s="105"/>
    </row>
    <row r="353" spans="3:10" s="101" customFormat="1" ht="11.25" x14ac:dyDescent="0.2">
      <c r="C353" s="105"/>
      <c r="D353" s="105"/>
      <c r="E353" s="105"/>
      <c r="F353" s="105"/>
      <c r="G353" s="105"/>
      <c r="H353" s="105"/>
      <c r="I353" s="105"/>
      <c r="J353" s="105"/>
    </row>
    <row r="354" spans="3:10" s="101" customFormat="1" ht="11.25" x14ac:dyDescent="0.2">
      <c r="C354" s="105"/>
      <c r="D354" s="105"/>
      <c r="E354" s="105"/>
      <c r="F354" s="105"/>
      <c r="G354" s="105"/>
      <c r="H354" s="105"/>
      <c r="I354" s="105"/>
      <c r="J354" s="105"/>
    </row>
    <row r="355" spans="3:10" s="101" customFormat="1" ht="11.25" x14ac:dyDescent="0.2">
      <c r="C355" s="105"/>
      <c r="D355" s="105"/>
      <c r="E355" s="105"/>
      <c r="F355" s="105"/>
      <c r="G355" s="105"/>
      <c r="H355" s="105"/>
      <c r="I355" s="105"/>
      <c r="J355" s="105"/>
    </row>
    <row r="356" spans="3:10" s="101" customFormat="1" ht="11.25" x14ac:dyDescent="0.2">
      <c r="C356" s="105"/>
      <c r="D356" s="105"/>
      <c r="E356" s="105"/>
      <c r="F356" s="105"/>
      <c r="G356" s="105"/>
      <c r="H356" s="105"/>
      <c r="I356" s="105"/>
      <c r="J356" s="105"/>
    </row>
    <row r="357" spans="3:10" s="101" customFormat="1" ht="11.25" x14ac:dyDescent="0.2">
      <c r="C357" s="105"/>
      <c r="D357" s="105"/>
      <c r="E357" s="105"/>
      <c r="F357" s="105"/>
      <c r="G357" s="105"/>
      <c r="H357" s="105"/>
      <c r="I357" s="105"/>
      <c r="J357" s="105"/>
    </row>
    <row r="358" spans="3:10" s="101" customFormat="1" ht="11.25" x14ac:dyDescent="0.2">
      <c r="C358" s="105"/>
      <c r="D358" s="105"/>
      <c r="E358" s="105"/>
      <c r="F358" s="105"/>
      <c r="G358" s="105"/>
      <c r="H358" s="105"/>
      <c r="I358" s="105"/>
      <c r="J358" s="105"/>
    </row>
    <row r="359" spans="3:10" s="101" customFormat="1" ht="11.25" x14ac:dyDescent="0.2">
      <c r="C359" s="105"/>
      <c r="D359" s="105"/>
      <c r="E359" s="105"/>
      <c r="F359" s="105"/>
      <c r="G359" s="105"/>
      <c r="H359" s="105"/>
      <c r="I359" s="105"/>
      <c r="J359" s="105"/>
    </row>
    <row r="360" spans="3:10" s="101" customFormat="1" ht="11.25" x14ac:dyDescent="0.2">
      <c r="C360" s="105"/>
      <c r="D360" s="105"/>
      <c r="E360" s="105"/>
      <c r="F360" s="105"/>
      <c r="G360" s="105"/>
      <c r="H360" s="105"/>
      <c r="I360" s="105"/>
      <c r="J360" s="105"/>
    </row>
    <row r="361" spans="3:10" s="101" customFormat="1" ht="11.25" x14ac:dyDescent="0.2">
      <c r="C361" s="105"/>
      <c r="D361" s="105"/>
      <c r="E361" s="105"/>
      <c r="F361" s="105"/>
      <c r="G361" s="105"/>
      <c r="H361" s="105"/>
      <c r="I361" s="105"/>
      <c r="J361" s="105"/>
    </row>
    <row r="362" spans="3:10" s="101" customFormat="1" ht="11.25" x14ac:dyDescent="0.2">
      <c r="C362" s="105"/>
      <c r="D362" s="105"/>
      <c r="E362" s="105"/>
      <c r="F362" s="105"/>
      <c r="G362" s="105"/>
      <c r="H362" s="105"/>
      <c r="I362" s="105"/>
      <c r="J362" s="105"/>
    </row>
    <row r="363" spans="3:10" s="101" customFormat="1" ht="11.25" x14ac:dyDescent="0.2">
      <c r="C363" s="105"/>
      <c r="D363" s="105"/>
      <c r="E363" s="105"/>
      <c r="F363" s="105"/>
      <c r="G363" s="105"/>
      <c r="H363" s="105"/>
      <c r="I363" s="105"/>
      <c r="J363" s="105"/>
    </row>
    <row r="364" spans="3:10" s="101" customFormat="1" ht="11.25" x14ac:dyDescent="0.2">
      <c r="C364" s="105"/>
      <c r="D364" s="105"/>
      <c r="E364" s="105"/>
      <c r="F364" s="105"/>
      <c r="G364" s="105"/>
      <c r="H364" s="105"/>
      <c r="I364" s="105"/>
      <c r="J364" s="105"/>
    </row>
    <row r="365" spans="3:10" s="101" customFormat="1" ht="11.25" x14ac:dyDescent="0.2">
      <c r="C365" s="105"/>
      <c r="D365" s="105"/>
      <c r="E365" s="105"/>
      <c r="F365" s="105"/>
      <c r="G365" s="105"/>
      <c r="H365" s="105"/>
      <c r="I365" s="105"/>
      <c r="J365" s="105"/>
    </row>
    <row r="366" spans="3:10" s="101" customFormat="1" ht="11.25" x14ac:dyDescent="0.2">
      <c r="C366" s="105"/>
      <c r="D366" s="105"/>
      <c r="E366" s="105"/>
      <c r="F366" s="105"/>
      <c r="G366" s="105"/>
      <c r="H366" s="105"/>
      <c r="I366" s="105"/>
      <c r="J366" s="105"/>
    </row>
    <row r="367" spans="3:10" s="101" customFormat="1" ht="11.25" x14ac:dyDescent="0.2">
      <c r="C367" s="105"/>
      <c r="D367" s="105"/>
      <c r="E367" s="105"/>
      <c r="F367" s="105"/>
      <c r="G367" s="105"/>
      <c r="H367" s="105"/>
      <c r="I367" s="105"/>
      <c r="J367" s="105"/>
    </row>
    <row r="368" spans="3:10" s="101" customFormat="1" ht="11.25" x14ac:dyDescent="0.2">
      <c r="C368" s="105"/>
      <c r="D368" s="105"/>
      <c r="E368" s="105"/>
      <c r="F368" s="105"/>
      <c r="G368" s="105"/>
      <c r="H368" s="105"/>
      <c r="I368" s="105"/>
      <c r="J368" s="105"/>
    </row>
    <row r="369" spans="3:10" s="101" customFormat="1" ht="11.25" x14ac:dyDescent="0.2">
      <c r="C369" s="105"/>
      <c r="D369" s="105"/>
      <c r="E369" s="105"/>
      <c r="F369" s="105"/>
      <c r="G369" s="105"/>
      <c r="H369" s="105"/>
      <c r="I369" s="105"/>
      <c r="J369" s="105"/>
    </row>
    <row r="370" spans="3:10" s="101" customFormat="1" ht="11.25" x14ac:dyDescent="0.2">
      <c r="C370" s="105"/>
      <c r="D370" s="105"/>
      <c r="E370" s="105"/>
      <c r="F370" s="105"/>
      <c r="G370" s="105"/>
      <c r="H370" s="105"/>
      <c r="I370" s="105"/>
      <c r="J370" s="105"/>
    </row>
    <row r="371" spans="3:10" s="101" customFormat="1" ht="11.25" x14ac:dyDescent="0.2">
      <c r="C371" s="105"/>
      <c r="D371" s="105"/>
      <c r="E371" s="105"/>
      <c r="F371" s="105"/>
      <c r="G371" s="105"/>
      <c r="H371" s="105"/>
      <c r="I371" s="105"/>
      <c r="J371" s="105"/>
    </row>
    <row r="372" spans="3:10" s="101" customFormat="1" ht="11.25" x14ac:dyDescent="0.2">
      <c r="C372" s="105"/>
      <c r="D372" s="105"/>
      <c r="E372" s="105"/>
      <c r="F372" s="105"/>
      <c r="G372" s="105"/>
      <c r="H372" s="105"/>
      <c r="I372" s="105"/>
      <c r="J372" s="105"/>
    </row>
    <row r="373" spans="3:10" s="101" customFormat="1" ht="11.25" x14ac:dyDescent="0.2">
      <c r="C373" s="105"/>
      <c r="D373" s="105"/>
      <c r="E373" s="105"/>
      <c r="F373" s="105"/>
      <c r="G373" s="105"/>
      <c r="H373" s="105"/>
      <c r="I373" s="105"/>
      <c r="J373" s="105"/>
    </row>
    <row r="374" spans="3:10" s="101" customFormat="1" ht="11.25" x14ac:dyDescent="0.2">
      <c r="C374" s="105"/>
      <c r="D374" s="105"/>
      <c r="E374" s="105"/>
      <c r="F374" s="105"/>
      <c r="G374" s="105"/>
      <c r="H374" s="105"/>
      <c r="I374" s="105"/>
      <c r="J374" s="105"/>
    </row>
    <row r="375" spans="3:10" s="101" customFormat="1" ht="11.25" x14ac:dyDescent="0.2">
      <c r="C375" s="105"/>
      <c r="D375" s="105"/>
      <c r="E375" s="105"/>
      <c r="F375" s="105"/>
      <c r="G375" s="105"/>
      <c r="H375" s="105"/>
      <c r="I375" s="105"/>
      <c r="J375" s="105"/>
    </row>
    <row r="376" spans="3:10" s="101" customFormat="1" ht="11.25" x14ac:dyDescent="0.2">
      <c r="C376" s="105"/>
      <c r="D376" s="105"/>
      <c r="E376" s="105"/>
      <c r="F376" s="105"/>
      <c r="G376" s="105"/>
      <c r="H376" s="105"/>
      <c r="I376" s="105"/>
      <c r="J376" s="105"/>
    </row>
    <row r="377" spans="3:10" s="101" customFormat="1" ht="11.25" x14ac:dyDescent="0.2">
      <c r="C377" s="105"/>
      <c r="D377" s="105"/>
      <c r="E377" s="105"/>
      <c r="F377" s="105"/>
      <c r="G377" s="105"/>
      <c r="H377" s="105"/>
      <c r="I377" s="105"/>
      <c r="J377" s="105"/>
    </row>
    <row r="378" spans="3:10" s="101" customFormat="1" ht="11.25" x14ac:dyDescent="0.2">
      <c r="C378" s="105"/>
      <c r="D378" s="105"/>
      <c r="E378" s="105"/>
      <c r="F378" s="105"/>
      <c r="G378" s="105"/>
      <c r="H378" s="105"/>
      <c r="I378" s="105"/>
      <c r="J378" s="105"/>
    </row>
    <row r="379" spans="3:10" s="101" customFormat="1" ht="11.25" x14ac:dyDescent="0.2">
      <c r="C379" s="105"/>
      <c r="D379" s="105"/>
      <c r="E379" s="105"/>
      <c r="F379" s="105"/>
      <c r="G379" s="105"/>
      <c r="H379" s="105"/>
      <c r="I379" s="105"/>
      <c r="J379" s="105"/>
    </row>
    <row r="380" spans="3:10" s="101" customFormat="1" ht="11.25" x14ac:dyDescent="0.2">
      <c r="C380" s="105"/>
      <c r="D380" s="105"/>
      <c r="E380" s="105"/>
      <c r="F380" s="105"/>
      <c r="G380" s="105"/>
      <c r="H380" s="105"/>
      <c r="I380" s="105"/>
      <c r="J380" s="105"/>
    </row>
    <row r="381" spans="3:10" s="101" customFormat="1" ht="11.25" x14ac:dyDescent="0.2">
      <c r="C381" s="105"/>
      <c r="D381" s="105"/>
      <c r="E381" s="105"/>
      <c r="F381" s="105"/>
      <c r="G381" s="105"/>
      <c r="H381" s="105"/>
      <c r="I381" s="105"/>
      <c r="J381" s="105"/>
    </row>
    <row r="382" spans="3:10" s="101" customFormat="1" ht="11.25" x14ac:dyDescent="0.2">
      <c r="C382" s="105"/>
      <c r="D382" s="105"/>
      <c r="E382" s="105"/>
      <c r="F382" s="105"/>
      <c r="G382" s="105"/>
      <c r="H382" s="105"/>
      <c r="I382" s="105"/>
      <c r="J382" s="105"/>
    </row>
    <row r="383" spans="3:10" s="101" customFormat="1" ht="11.25" x14ac:dyDescent="0.2">
      <c r="C383" s="105"/>
      <c r="D383" s="105"/>
      <c r="E383" s="105"/>
      <c r="F383" s="105"/>
      <c r="G383" s="105"/>
      <c r="H383" s="105"/>
      <c r="I383" s="105"/>
      <c r="J383" s="105"/>
    </row>
    <row r="384" spans="3:10" s="101" customFormat="1" ht="11.25" x14ac:dyDescent="0.2">
      <c r="C384" s="105"/>
      <c r="D384" s="105"/>
      <c r="E384" s="105"/>
      <c r="F384" s="105"/>
      <c r="G384" s="105"/>
      <c r="H384" s="105"/>
      <c r="I384" s="105"/>
      <c r="J384" s="105"/>
    </row>
    <row r="385" spans="3:10" s="101" customFormat="1" ht="11.25" x14ac:dyDescent="0.2">
      <c r="C385" s="105"/>
      <c r="D385" s="105"/>
      <c r="E385" s="105"/>
      <c r="F385" s="105"/>
      <c r="G385" s="105"/>
      <c r="H385" s="105"/>
      <c r="I385" s="105"/>
      <c r="J385" s="105"/>
    </row>
    <row r="386" spans="3:10" s="101" customFormat="1" ht="11.25" x14ac:dyDescent="0.2">
      <c r="C386" s="105"/>
      <c r="D386" s="105"/>
      <c r="E386" s="105"/>
      <c r="F386" s="105"/>
      <c r="G386" s="105"/>
      <c r="H386" s="105"/>
      <c r="I386" s="105"/>
      <c r="J386" s="105"/>
    </row>
    <row r="387" spans="3:10" s="101" customFormat="1" ht="11.25" x14ac:dyDescent="0.2">
      <c r="C387" s="105"/>
      <c r="D387" s="105"/>
      <c r="E387" s="105"/>
      <c r="F387" s="105"/>
      <c r="G387" s="105"/>
      <c r="H387" s="105"/>
      <c r="I387" s="105"/>
      <c r="J387" s="105"/>
    </row>
    <row r="388" spans="3:10" s="101" customFormat="1" ht="11.25" x14ac:dyDescent="0.2">
      <c r="C388" s="105"/>
      <c r="D388" s="105"/>
      <c r="E388" s="105"/>
      <c r="F388" s="105"/>
      <c r="G388" s="105"/>
      <c r="H388" s="105"/>
      <c r="I388" s="105"/>
      <c r="J388" s="105"/>
    </row>
    <row r="389" spans="3:10" s="101" customFormat="1" ht="11.25" x14ac:dyDescent="0.2">
      <c r="C389" s="105"/>
      <c r="D389" s="105"/>
      <c r="E389" s="105"/>
      <c r="F389" s="105"/>
      <c r="G389" s="105"/>
      <c r="H389" s="105"/>
      <c r="I389" s="105"/>
      <c r="J389" s="105"/>
    </row>
    <row r="390" spans="3:10" s="101" customFormat="1" ht="11.25" x14ac:dyDescent="0.2">
      <c r="C390" s="105"/>
      <c r="D390" s="105"/>
      <c r="E390" s="105"/>
      <c r="F390" s="105"/>
      <c r="G390" s="105"/>
      <c r="H390" s="105"/>
      <c r="I390" s="105"/>
      <c r="J390" s="105"/>
    </row>
    <row r="391" spans="3:10" s="101" customFormat="1" ht="11.25" x14ac:dyDescent="0.2">
      <c r="C391" s="105"/>
      <c r="D391" s="105"/>
      <c r="E391" s="105"/>
      <c r="F391" s="105"/>
      <c r="G391" s="105"/>
      <c r="H391" s="105"/>
      <c r="I391" s="105"/>
      <c r="J391" s="105"/>
    </row>
    <row r="392" spans="3:10" s="101" customFormat="1" ht="11.25" x14ac:dyDescent="0.2">
      <c r="C392" s="105"/>
      <c r="D392" s="105"/>
      <c r="E392" s="105"/>
      <c r="F392" s="105"/>
      <c r="G392" s="105"/>
      <c r="H392" s="105"/>
      <c r="I392" s="105"/>
      <c r="J392" s="105"/>
    </row>
    <row r="393" spans="3:10" s="101" customFormat="1" ht="11.25" x14ac:dyDescent="0.2">
      <c r="C393" s="105"/>
      <c r="D393" s="105"/>
      <c r="E393" s="105"/>
      <c r="F393" s="105"/>
      <c r="G393" s="105"/>
      <c r="H393" s="105"/>
      <c r="I393" s="105"/>
      <c r="J393" s="105"/>
    </row>
    <row r="394" spans="3:10" s="101" customFormat="1" ht="11.25" x14ac:dyDescent="0.2">
      <c r="C394" s="105"/>
      <c r="D394" s="105"/>
      <c r="E394" s="105"/>
      <c r="F394" s="105"/>
      <c r="G394" s="105"/>
      <c r="H394" s="105"/>
      <c r="I394" s="105"/>
      <c r="J394" s="105"/>
    </row>
    <row r="395" spans="3:10" s="101" customFormat="1" ht="11.25" x14ac:dyDescent="0.2">
      <c r="C395" s="105"/>
      <c r="D395" s="105"/>
      <c r="E395" s="105"/>
      <c r="F395" s="105"/>
      <c r="G395" s="105"/>
      <c r="H395" s="105"/>
      <c r="I395" s="105"/>
      <c r="J395" s="105"/>
    </row>
    <row r="396" spans="3:10" s="101" customFormat="1" ht="11.25" x14ac:dyDescent="0.2">
      <c r="C396" s="105"/>
      <c r="D396" s="105"/>
      <c r="E396" s="105"/>
      <c r="F396" s="105"/>
      <c r="G396" s="105"/>
      <c r="H396" s="105"/>
      <c r="I396" s="105"/>
      <c r="J396" s="105"/>
    </row>
    <row r="397" spans="3:10" s="101" customFormat="1" ht="11.25" x14ac:dyDescent="0.2">
      <c r="C397" s="105"/>
      <c r="D397" s="105"/>
      <c r="E397" s="105"/>
      <c r="F397" s="105"/>
      <c r="G397" s="105"/>
      <c r="H397" s="105"/>
      <c r="I397" s="105"/>
      <c r="J397" s="105"/>
    </row>
    <row r="398" spans="3:10" s="101" customFormat="1" ht="11.25" x14ac:dyDescent="0.2">
      <c r="C398" s="105"/>
      <c r="D398" s="105"/>
      <c r="E398" s="105"/>
      <c r="F398" s="105"/>
      <c r="G398" s="105"/>
      <c r="H398" s="105"/>
      <c r="I398" s="105"/>
      <c r="J398" s="105"/>
    </row>
    <row r="399" spans="3:10" s="101" customFormat="1" ht="11.25" x14ac:dyDescent="0.2">
      <c r="C399" s="105"/>
      <c r="D399" s="105"/>
      <c r="E399" s="105"/>
      <c r="F399" s="105"/>
      <c r="G399" s="105"/>
      <c r="H399" s="105"/>
      <c r="I399" s="105"/>
      <c r="J399" s="105"/>
    </row>
    <row r="400" spans="3:10" s="101" customFormat="1" ht="11.25" x14ac:dyDescent="0.2">
      <c r="C400" s="105"/>
      <c r="D400" s="105"/>
      <c r="E400" s="105"/>
      <c r="F400" s="105"/>
      <c r="G400" s="105"/>
      <c r="H400" s="105"/>
      <c r="I400" s="105"/>
      <c r="J400" s="105"/>
    </row>
    <row r="401" spans="3:10" s="101" customFormat="1" ht="11.25" x14ac:dyDescent="0.2">
      <c r="C401" s="105"/>
      <c r="D401" s="105"/>
      <c r="E401" s="105"/>
      <c r="F401" s="105"/>
      <c r="G401" s="105"/>
      <c r="H401" s="105"/>
      <c r="I401" s="105"/>
      <c r="J401" s="105"/>
    </row>
    <row r="402" spans="3:10" s="101" customFormat="1" ht="11.25" x14ac:dyDescent="0.2">
      <c r="C402" s="105"/>
      <c r="D402" s="105"/>
      <c r="E402" s="105"/>
      <c r="F402" s="105"/>
      <c r="G402" s="105"/>
      <c r="H402" s="105"/>
      <c r="I402" s="105"/>
      <c r="J402" s="105"/>
    </row>
    <row r="403" spans="3:10" s="101" customFormat="1" ht="11.25" x14ac:dyDescent="0.2">
      <c r="C403" s="105"/>
      <c r="D403" s="105"/>
      <c r="E403" s="105"/>
      <c r="F403" s="105"/>
      <c r="G403" s="105"/>
      <c r="H403" s="105"/>
      <c r="I403" s="105"/>
      <c r="J403" s="105"/>
    </row>
    <row r="404" spans="3:10" s="101" customFormat="1" ht="11.25" x14ac:dyDescent="0.2">
      <c r="C404" s="105"/>
      <c r="D404" s="105"/>
      <c r="E404" s="105"/>
      <c r="F404" s="105"/>
      <c r="G404" s="105"/>
      <c r="H404" s="105"/>
      <c r="I404" s="105"/>
      <c r="J404" s="105"/>
    </row>
    <row r="405" spans="3:10" s="101" customFormat="1" ht="11.25" x14ac:dyDescent="0.2">
      <c r="C405" s="105"/>
      <c r="D405" s="105"/>
      <c r="E405" s="105"/>
      <c r="F405" s="105"/>
      <c r="G405" s="105"/>
      <c r="H405" s="105"/>
      <c r="I405" s="105"/>
      <c r="J405" s="105"/>
    </row>
    <row r="406" spans="3:10" s="101" customFormat="1" ht="11.25" x14ac:dyDescent="0.2">
      <c r="C406" s="105"/>
      <c r="D406" s="105"/>
      <c r="E406" s="105"/>
      <c r="F406" s="105"/>
      <c r="G406" s="105"/>
      <c r="H406" s="105"/>
      <c r="I406" s="105"/>
      <c r="J406" s="105"/>
    </row>
    <row r="407" spans="3:10" s="101" customFormat="1" ht="11.25" x14ac:dyDescent="0.2">
      <c r="C407" s="105"/>
      <c r="D407" s="105"/>
      <c r="E407" s="105"/>
      <c r="F407" s="105"/>
      <c r="G407" s="105"/>
      <c r="H407" s="105"/>
      <c r="I407" s="105"/>
      <c r="J407" s="105"/>
    </row>
    <row r="408" spans="3:10" s="101" customFormat="1" ht="11.25" x14ac:dyDescent="0.2">
      <c r="C408" s="105"/>
      <c r="D408" s="105"/>
      <c r="E408" s="105"/>
      <c r="F408" s="105"/>
      <c r="G408" s="105"/>
      <c r="H408" s="105"/>
      <c r="I408" s="105"/>
      <c r="J408" s="105"/>
    </row>
    <row r="409" spans="3:10" s="101" customFormat="1" ht="11.25" x14ac:dyDescent="0.2">
      <c r="C409" s="105"/>
      <c r="D409" s="105"/>
      <c r="E409" s="105"/>
      <c r="F409" s="105"/>
      <c r="G409" s="105"/>
      <c r="H409" s="105"/>
      <c r="I409" s="105"/>
      <c r="J409" s="105"/>
    </row>
    <row r="410" spans="3:10" s="101" customFormat="1" ht="11.25" x14ac:dyDescent="0.2">
      <c r="C410" s="105"/>
      <c r="D410" s="105"/>
      <c r="E410" s="105"/>
      <c r="F410" s="105"/>
      <c r="G410" s="105"/>
      <c r="H410" s="105"/>
      <c r="I410" s="105"/>
      <c r="J410" s="105"/>
    </row>
    <row r="411" spans="3:10" s="101" customFormat="1" ht="11.25" x14ac:dyDescent="0.2">
      <c r="C411" s="105"/>
      <c r="D411" s="105"/>
      <c r="E411" s="105"/>
      <c r="F411" s="105"/>
      <c r="G411" s="105"/>
      <c r="H411" s="105"/>
      <c r="I411" s="105"/>
      <c r="J411" s="105"/>
    </row>
    <row r="412" spans="3:10" s="101" customFormat="1" ht="11.25" x14ac:dyDescent="0.2">
      <c r="C412" s="105"/>
      <c r="D412" s="105"/>
      <c r="E412" s="105"/>
      <c r="F412" s="105"/>
      <c r="G412" s="105"/>
      <c r="H412" s="105"/>
      <c r="I412" s="105"/>
      <c r="J412" s="105"/>
    </row>
    <row r="413" spans="3:10" s="101" customFormat="1" ht="11.25" x14ac:dyDescent="0.2">
      <c r="C413" s="105"/>
      <c r="D413" s="105"/>
      <c r="E413" s="105"/>
      <c r="F413" s="105"/>
      <c r="G413" s="105"/>
      <c r="H413" s="105"/>
      <c r="I413" s="105"/>
      <c r="J413" s="105"/>
    </row>
    <row r="414" spans="3:10" s="101" customFormat="1" ht="11.25" x14ac:dyDescent="0.2">
      <c r="C414" s="105"/>
      <c r="D414" s="105"/>
      <c r="E414" s="105"/>
      <c r="F414" s="105"/>
      <c r="G414" s="105"/>
      <c r="H414" s="105"/>
      <c r="I414" s="105"/>
      <c r="J414" s="105"/>
    </row>
    <row r="415" spans="3:10" s="101" customFormat="1" ht="11.25" x14ac:dyDescent="0.2">
      <c r="C415" s="105"/>
      <c r="D415" s="105"/>
      <c r="E415" s="105"/>
      <c r="F415" s="105"/>
      <c r="G415" s="105"/>
      <c r="H415" s="105"/>
      <c r="I415" s="105"/>
      <c r="J415" s="105"/>
    </row>
    <row r="416" spans="3:10" s="101" customFormat="1" ht="11.25" x14ac:dyDescent="0.2">
      <c r="C416" s="105"/>
      <c r="D416" s="105"/>
      <c r="E416" s="105"/>
      <c r="F416" s="105"/>
      <c r="G416" s="105"/>
      <c r="H416" s="105"/>
      <c r="I416" s="105"/>
      <c r="J416" s="105"/>
    </row>
    <row r="417" spans="3:10" s="101" customFormat="1" ht="11.25" x14ac:dyDescent="0.2">
      <c r="C417" s="105"/>
      <c r="D417" s="105"/>
      <c r="E417" s="105"/>
      <c r="F417" s="105"/>
      <c r="G417" s="105"/>
      <c r="H417" s="105"/>
      <c r="I417" s="105"/>
      <c r="J417" s="105"/>
    </row>
    <row r="418" spans="3:10" s="101" customFormat="1" ht="11.25" x14ac:dyDescent="0.2">
      <c r="C418" s="105"/>
      <c r="D418" s="105"/>
      <c r="E418" s="105"/>
      <c r="F418" s="105"/>
      <c r="G418" s="105"/>
      <c r="H418" s="105"/>
      <c r="I418" s="105"/>
      <c r="J418" s="105"/>
    </row>
    <row r="419" spans="3:10" s="101" customFormat="1" ht="11.25" x14ac:dyDescent="0.2">
      <c r="C419" s="105"/>
      <c r="D419" s="105"/>
      <c r="E419" s="105"/>
      <c r="F419" s="105"/>
      <c r="G419" s="105"/>
      <c r="H419" s="105"/>
      <c r="I419" s="105"/>
      <c r="J419" s="105"/>
    </row>
    <row r="420" spans="3:10" s="101" customFormat="1" ht="11.25" x14ac:dyDescent="0.2">
      <c r="C420" s="105"/>
      <c r="D420" s="105"/>
      <c r="E420" s="105"/>
      <c r="F420" s="105"/>
      <c r="G420" s="105"/>
      <c r="H420" s="105"/>
      <c r="I420" s="105"/>
      <c r="J420" s="105"/>
    </row>
    <row r="421" spans="3:10" s="101" customFormat="1" ht="11.25" x14ac:dyDescent="0.2">
      <c r="C421" s="105"/>
      <c r="D421" s="105"/>
      <c r="E421" s="105"/>
      <c r="F421" s="105"/>
      <c r="G421" s="105"/>
      <c r="H421" s="105"/>
      <c r="I421" s="105"/>
      <c r="J421" s="105"/>
    </row>
    <row r="422" spans="3:10" s="101" customFormat="1" ht="11.25" x14ac:dyDescent="0.2">
      <c r="C422" s="105"/>
      <c r="D422" s="105"/>
      <c r="E422" s="105"/>
      <c r="F422" s="105"/>
      <c r="G422" s="105"/>
      <c r="H422" s="105"/>
      <c r="I422" s="105"/>
      <c r="J422" s="105"/>
    </row>
    <row r="423" spans="3:10" s="101" customFormat="1" ht="11.25" x14ac:dyDescent="0.2">
      <c r="C423" s="105"/>
      <c r="D423" s="105"/>
      <c r="E423" s="105"/>
      <c r="F423" s="105"/>
      <c r="G423" s="105"/>
      <c r="H423" s="105"/>
      <c r="I423" s="105"/>
      <c r="J423" s="105"/>
    </row>
    <row r="424" spans="3:10" s="101" customFormat="1" ht="11.25" x14ac:dyDescent="0.2">
      <c r="C424" s="105"/>
      <c r="D424" s="105"/>
      <c r="E424" s="105"/>
      <c r="F424" s="105"/>
      <c r="G424" s="105"/>
      <c r="H424" s="105"/>
      <c r="I424" s="105"/>
      <c r="J424" s="105"/>
    </row>
    <row r="425" spans="3:10" s="101" customFormat="1" ht="11.25" x14ac:dyDescent="0.2">
      <c r="C425" s="105"/>
      <c r="D425" s="105"/>
      <c r="E425" s="105"/>
      <c r="F425" s="105"/>
      <c r="G425" s="105"/>
      <c r="H425" s="105"/>
      <c r="I425" s="105"/>
      <c r="J425" s="105"/>
    </row>
    <row r="426" spans="3:10" s="101" customFormat="1" ht="11.25" x14ac:dyDescent="0.2">
      <c r="C426" s="105"/>
      <c r="D426" s="105"/>
      <c r="E426" s="105"/>
      <c r="F426" s="105"/>
      <c r="G426" s="105"/>
      <c r="H426" s="105"/>
      <c r="I426" s="105"/>
      <c r="J426" s="105"/>
    </row>
    <row r="427" spans="3:10" s="101" customFormat="1" ht="11.25" x14ac:dyDescent="0.2">
      <c r="C427" s="105"/>
      <c r="D427" s="105"/>
      <c r="E427" s="105"/>
      <c r="F427" s="105"/>
      <c r="G427" s="105"/>
      <c r="H427" s="105"/>
      <c r="I427" s="105"/>
      <c r="J427" s="105"/>
    </row>
    <row r="428" spans="3:10" s="101" customFormat="1" ht="11.25" x14ac:dyDescent="0.2">
      <c r="C428" s="105"/>
      <c r="D428" s="105"/>
      <c r="E428" s="105"/>
      <c r="F428" s="105"/>
      <c r="G428" s="105"/>
      <c r="H428" s="105"/>
      <c r="I428" s="105"/>
      <c r="J428" s="105"/>
    </row>
    <row r="429" spans="3:10" s="101" customFormat="1" ht="11.25" x14ac:dyDescent="0.2">
      <c r="C429" s="105"/>
      <c r="D429" s="105"/>
      <c r="E429" s="105"/>
      <c r="F429" s="105"/>
      <c r="G429" s="105"/>
      <c r="H429" s="105"/>
      <c r="I429" s="105"/>
      <c r="J429" s="105"/>
    </row>
    <row r="430" spans="3:10" s="101" customFormat="1" ht="11.25" x14ac:dyDescent="0.2">
      <c r="C430" s="105"/>
      <c r="D430" s="105"/>
      <c r="E430" s="105"/>
      <c r="F430" s="105"/>
      <c r="G430" s="105"/>
      <c r="H430" s="105"/>
      <c r="I430" s="105"/>
      <c r="J430" s="105"/>
    </row>
    <row r="431" spans="3:10" s="101" customFormat="1" ht="11.25" x14ac:dyDescent="0.2">
      <c r="C431" s="105"/>
      <c r="D431" s="105"/>
      <c r="E431" s="105"/>
      <c r="F431" s="105"/>
      <c r="G431" s="105"/>
      <c r="H431" s="105"/>
      <c r="I431" s="105"/>
      <c r="J431" s="105"/>
    </row>
    <row r="432" spans="3:10" s="101" customFormat="1" ht="11.25" x14ac:dyDescent="0.2">
      <c r="C432" s="105"/>
      <c r="D432" s="105"/>
      <c r="E432" s="105"/>
      <c r="F432" s="105"/>
      <c r="G432" s="105"/>
      <c r="H432" s="105"/>
      <c r="I432" s="105"/>
      <c r="J432" s="105"/>
    </row>
    <row r="433" spans="3:10" s="101" customFormat="1" ht="11.25" x14ac:dyDescent="0.2">
      <c r="C433" s="105"/>
      <c r="D433" s="105"/>
      <c r="E433" s="105"/>
      <c r="F433" s="105"/>
      <c r="G433" s="105"/>
      <c r="H433" s="105"/>
      <c r="I433" s="105"/>
      <c r="J433" s="105"/>
    </row>
    <row r="434" spans="3:10" s="101" customFormat="1" ht="11.25" x14ac:dyDescent="0.2">
      <c r="C434" s="105"/>
      <c r="D434" s="105"/>
      <c r="E434" s="105"/>
      <c r="F434" s="105"/>
      <c r="G434" s="105"/>
      <c r="H434" s="105"/>
      <c r="I434" s="105"/>
      <c r="J434" s="105"/>
    </row>
    <row r="435" spans="3:10" s="101" customFormat="1" ht="11.25" x14ac:dyDescent="0.2">
      <c r="C435" s="105"/>
      <c r="D435" s="105"/>
      <c r="E435" s="105"/>
      <c r="F435" s="105"/>
      <c r="G435" s="105"/>
      <c r="H435" s="105"/>
      <c r="I435" s="105"/>
      <c r="J435" s="105"/>
    </row>
    <row r="436" spans="3:10" s="101" customFormat="1" ht="11.25" x14ac:dyDescent="0.2">
      <c r="C436" s="105"/>
      <c r="D436" s="105"/>
      <c r="E436" s="105"/>
      <c r="F436" s="105"/>
      <c r="G436" s="105"/>
      <c r="H436" s="105"/>
      <c r="I436" s="105"/>
      <c r="J436" s="105"/>
    </row>
    <row r="437" spans="3:10" s="101" customFormat="1" ht="11.25" x14ac:dyDescent="0.2">
      <c r="C437" s="105"/>
      <c r="D437" s="105"/>
      <c r="E437" s="105"/>
      <c r="F437" s="105"/>
      <c r="G437" s="105"/>
      <c r="H437" s="105"/>
      <c r="I437" s="105"/>
      <c r="J437" s="105"/>
    </row>
    <row r="438" spans="3:10" s="101" customFormat="1" ht="11.25" x14ac:dyDescent="0.2">
      <c r="C438" s="105"/>
      <c r="D438" s="105"/>
      <c r="E438" s="105"/>
      <c r="F438" s="105"/>
      <c r="G438" s="105"/>
      <c r="H438" s="105"/>
      <c r="I438" s="105"/>
      <c r="J438" s="105"/>
    </row>
    <row r="439" spans="3:10" s="101" customFormat="1" ht="11.25" x14ac:dyDescent="0.2">
      <c r="C439" s="105"/>
      <c r="D439" s="105"/>
      <c r="E439" s="105"/>
      <c r="F439" s="105"/>
      <c r="G439" s="105"/>
      <c r="H439" s="105"/>
      <c r="I439" s="105"/>
      <c r="J439" s="105"/>
    </row>
    <row r="440" spans="3:10" s="101" customFormat="1" ht="11.25" x14ac:dyDescent="0.2">
      <c r="C440" s="105"/>
      <c r="D440" s="105"/>
      <c r="E440" s="105"/>
      <c r="F440" s="105"/>
      <c r="G440" s="105"/>
      <c r="H440" s="105"/>
      <c r="I440" s="105"/>
      <c r="J440" s="105"/>
    </row>
    <row r="441" spans="3:10" s="101" customFormat="1" ht="11.25" x14ac:dyDescent="0.2">
      <c r="C441" s="105"/>
      <c r="D441" s="105"/>
      <c r="E441" s="105"/>
      <c r="F441" s="105"/>
      <c r="G441" s="105"/>
      <c r="H441" s="105"/>
      <c r="I441" s="105"/>
      <c r="J441" s="105"/>
    </row>
    <row r="442" spans="3:10" s="101" customFormat="1" ht="11.25" x14ac:dyDescent="0.2">
      <c r="C442" s="105"/>
      <c r="D442" s="105"/>
      <c r="E442" s="105"/>
      <c r="F442" s="105"/>
      <c r="G442" s="105"/>
      <c r="H442" s="105"/>
      <c r="I442" s="105"/>
      <c r="J442" s="105"/>
    </row>
    <row r="443" spans="3:10" s="101" customFormat="1" ht="11.25" x14ac:dyDescent="0.2">
      <c r="C443" s="105"/>
      <c r="D443" s="105"/>
      <c r="E443" s="105"/>
      <c r="F443" s="105"/>
      <c r="G443" s="105"/>
      <c r="H443" s="105"/>
      <c r="I443" s="105"/>
      <c r="J443" s="105"/>
    </row>
    <row r="444" spans="3:10" s="101" customFormat="1" ht="11.25" x14ac:dyDescent="0.2">
      <c r="C444" s="105"/>
      <c r="D444" s="105"/>
      <c r="E444" s="105"/>
      <c r="F444" s="105"/>
      <c r="G444" s="105"/>
      <c r="H444" s="105"/>
      <c r="I444" s="105"/>
      <c r="J444" s="105"/>
    </row>
    <row r="445" spans="3:10" s="101" customFormat="1" ht="11.25" x14ac:dyDescent="0.2">
      <c r="C445" s="105"/>
      <c r="D445" s="105"/>
      <c r="E445" s="105"/>
      <c r="F445" s="105"/>
      <c r="G445" s="105"/>
      <c r="H445" s="105"/>
      <c r="I445" s="105"/>
      <c r="J445" s="105"/>
    </row>
    <row r="446" spans="3:10" s="101" customFormat="1" ht="11.25" x14ac:dyDescent="0.2">
      <c r="C446" s="105"/>
      <c r="D446" s="105"/>
      <c r="E446" s="105"/>
      <c r="F446" s="105"/>
      <c r="G446" s="105"/>
      <c r="H446" s="105"/>
      <c r="I446" s="105"/>
      <c r="J446" s="105"/>
    </row>
    <row r="447" spans="3:10" s="101" customFormat="1" ht="11.25" x14ac:dyDescent="0.2">
      <c r="C447" s="105"/>
      <c r="D447" s="105"/>
      <c r="E447" s="105"/>
      <c r="F447" s="105"/>
      <c r="G447" s="105"/>
      <c r="H447" s="105"/>
      <c r="I447" s="105"/>
      <c r="J447" s="105"/>
    </row>
    <row r="448" spans="3:10" s="101" customFormat="1" ht="11.25" x14ac:dyDescent="0.2">
      <c r="C448" s="105"/>
      <c r="D448" s="105"/>
      <c r="E448" s="105"/>
      <c r="F448" s="105"/>
      <c r="G448" s="105"/>
      <c r="H448" s="105"/>
      <c r="I448" s="105"/>
      <c r="J448" s="105"/>
    </row>
    <row r="449" spans="3:10" s="101" customFormat="1" ht="11.25" x14ac:dyDescent="0.2">
      <c r="C449" s="105"/>
      <c r="D449" s="105"/>
      <c r="E449" s="105"/>
      <c r="F449" s="105"/>
      <c r="G449" s="105"/>
      <c r="H449" s="105"/>
      <c r="I449" s="105"/>
      <c r="J449" s="105"/>
    </row>
    <row r="450" spans="3:10" s="101" customFormat="1" ht="11.25" x14ac:dyDescent="0.2">
      <c r="C450" s="105"/>
      <c r="D450" s="105"/>
      <c r="E450" s="105"/>
      <c r="F450" s="105"/>
      <c r="G450" s="105"/>
      <c r="H450" s="105"/>
      <c r="I450" s="105"/>
      <c r="J450" s="105"/>
    </row>
    <row r="451" spans="3:10" s="101" customFormat="1" ht="11.25" x14ac:dyDescent="0.2">
      <c r="C451" s="105"/>
      <c r="D451" s="105"/>
      <c r="E451" s="105"/>
      <c r="F451" s="105"/>
      <c r="G451" s="105"/>
      <c r="H451" s="105"/>
      <c r="I451" s="105"/>
      <c r="J451" s="105"/>
    </row>
    <row r="452" spans="3:10" s="101" customFormat="1" ht="11.25" x14ac:dyDescent="0.2">
      <c r="C452" s="105"/>
      <c r="D452" s="105"/>
      <c r="E452" s="105"/>
      <c r="F452" s="105"/>
      <c r="G452" s="105"/>
      <c r="H452" s="105"/>
      <c r="I452" s="105"/>
      <c r="J452" s="105"/>
    </row>
    <row r="453" spans="3:10" s="101" customFormat="1" ht="11.25" x14ac:dyDescent="0.2">
      <c r="C453" s="105"/>
      <c r="D453" s="105"/>
      <c r="E453" s="105"/>
      <c r="F453" s="105"/>
      <c r="G453" s="105"/>
      <c r="H453" s="105"/>
      <c r="I453" s="105"/>
      <c r="J453" s="105"/>
    </row>
    <row r="454" spans="3:10" s="101" customFormat="1" ht="11.25" x14ac:dyDescent="0.2">
      <c r="C454" s="105"/>
      <c r="D454" s="105"/>
      <c r="E454" s="105"/>
      <c r="F454" s="105"/>
      <c r="G454" s="105"/>
      <c r="H454" s="105"/>
      <c r="I454" s="105"/>
      <c r="J454" s="105"/>
    </row>
    <row r="455" spans="3:10" s="101" customFormat="1" ht="11.25" x14ac:dyDescent="0.2">
      <c r="C455" s="105"/>
      <c r="D455" s="105"/>
      <c r="E455" s="105"/>
      <c r="F455" s="105"/>
      <c r="G455" s="105"/>
      <c r="H455" s="105"/>
      <c r="I455" s="105"/>
      <c r="J455" s="105"/>
    </row>
    <row r="456" spans="3:10" s="101" customFormat="1" ht="11.25" x14ac:dyDescent="0.2">
      <c r="C456" s="105"/>
      <c r="D456" s="105"/>
      <c r="E456" s="105"/>
      <c r="F456" s="105"/>
      <c r="G456" s="105"/>
      <c r="H456" s="105"/>
      <c r="I456" s="105"/>
      <c r="J456" s="105"/>
    </row>
    <row r="457" spans="3:10" s="101" customFormat="1" ht="11.25" x14ac:dyDescent="0.2">
      <c r="C457" s="105"/>
      <c r="D457" s="105"/>
      <c r="E457" s="105"/>
      <c r="F457" s="105"/>
      <c r="G457" s="105"/>
      <c r="H457" s="105"/>
      <c r="I457" s="105"/>
      <c r="J457" s="105"/>
    </row>
    <row r="458" spans="3:10" s="101" customFormat="1" ht="11.25" x14ac:dyDescent="0.2">
      <c r="C458" s="105"/>
      <c r="D458" s="105"/>
      <c r="E458" s="105"/>
      <c r="F458" s="105"/>
      <c r="G458" s="105"/>
      <c r="H458" s="105"/>
      <c r="I458" s="105"/>
      <c r="J458" s="105"/>
    </row>
    <row r="459" spans="3:10" s="101" customFormat="1" ht="11.25" x14ac:dyDescent="0.2">
      <c r="C459" s="105"/>
      <c r="D459" s="105"/>
      <c r="E459" s="105"/>
      <c r="F459" s="105"/>
      <c r="G459" s="105"/>
      <c r="H459" s="105"/>
      <c r="I459" s="105"/>
      <c r="J459" s="105"/>
    </row>
    <row r="460" spans="3:10" s="101" customFormat="1" ht="11.25" x14ac:dyDescent="0.2">
      <c r="C460" s="105"/>
      <c r="D460" s="105"/>
      <c r="E460" s="105"/>
      <c r="F460" s="105"/>
      <c r="G460" s="105"/>
      <c r="H460" s="105"/>
      <c r="I460" s="105"/>
      <c r="J460" s="105"/>
    </row>
    <row r="461" spans="3:10" s="101" customFormat="1" ht="11.25" x14ac:dyDescent="0.2">
      <c r="C461" s="105"/>
      <c r="D461" s="105"/>
      <c r="E461" s="105"/>
      <c r="F461" s="105"/>
      <c r="G461" s="105"/>
      <c r="H461" s="105"/>
      <c r="I461" s="105"/>
      <c r="J461" s="105"/>
    </row>
    <row r="462" spans="3:10" s="101" customFormat="1" ht="11.25" x14ac:dyDescent="0.2">
      <c r="C462" s="105"/>
      <c r="D462" s="105"/>
      <c r="E462" s="105"/>
      <c r="F462" s="105"/>
      <c r="G462" s="105"/>
      <c r="H462" s="105"/>
      <c r="I462" s="105"/>
      <c r="J462" s="105"/>
    </row>
    <row r="463" spans="3:10" s="101" customFormat="1" ht="11.25" x14ac:dyDescent="0.2">
      <c r="C463" s="105"/>
      <c r="D463" s="105"/>
      <c r="E463" s="105"/>
      <c r="F463" s="105"/>
      <c r="G463" s="105"/>
      <c r="H463" s="105"/>
      <c r="I463" s="105"/>
      <c r="J463" s="105"/>
    </row>
    <row r="464" spans="3:10" s="101" customFormat="1" ht="11.25" x14ac:dyDescent="0.2">
      <c r="C464" s="105"/>
      <c r="D464" s="105"/>
      <c r="E464" s="105"/>
      <c r="F464" s="105"/>
      <c r="G464" s="105"/>
      <c r="H464" s="105"/>
      <c r="I464" s="105"/>
      <c r="J464" s="105"/>
    </row>
    <row r="465" spans="3:10" s="101" customFormat="1" ht="11.25" x14ac:dyDescent="0.2">
      <c r="C465" s="105"/>
      <c r="D465" s="105"/>
      <c r="E465" s="105"/>
      <c r="F465" s="105"/>
      <c r="G465" s="105"/>
      <c r="H465" s="105"/>
      <c r="I465" s="105"/>
      <c r="J465" s="105"/>
    </row>
    <row r="466" spans="3:10" s="101" customFormat="1" ht="11.25" x14ac:dyDescent="0.2">
      <c r="C466" s="105"/>
      <c r="D466" s="105"/>
      <c r="E466" s="105"/>
      <c r="F466" s="105"/>
      <c r="G466" s="105"/>
      <c r="H466" s="105"/>
      <c r="I466" s="105"/>
      <c r="J466" s="105"/>
    </row>
    <row r="467" spans="3:10" s="101" customFormat="1" ht="11.25" x14ac:dyDescent="0.2">
      <c r="C467" s="105"/>
      <c r="D467" s="105"/>
      <c r="E467" s="105"/>
      <c r="F467" s="105"/>
      <c r="G467" s="105"/>
      <c r="H467" s="105"/>
      <c r="I467" s="105"/>
      <c r="J467" s="105"/>
    </row>
    <row r="468" spans="3:10" s="101" customFormat="1" ht="11.25" x14ac:dyDescent="0.2">
      <c r="C468" s="105"/>
      <c r="D468" s="105"/>
      <c r="E468" s="105"/>
      <c r="F468" s="105"/>
      <c r="G468" s="105"/>
      <c r="H468" s="105"/>
      <c r="I468" s="105"/>
      <c r="J468" s="105"/>
    </row>
    <row r="469" spans="3:10" s="101" customFormat="1" ht="11.25" x14ac:dyDescent="0.2">
      <c r="C469" s="105"/>
      <c r="D469" s="105"/>
      <c r="E469" s="105"/>
      <c r="F469" s="105"/>
      <c r="G469" s="105"/>
      <c r="H469" s="105"/>
      <c r="I469" s="105"/>
      <c r="J469" s="105"/>
    </row>
    <row r="470" spans="3:10" s="101" customFormat="1" ht="11.25" x14ac:dyDescent="0.2">
      <c r="C470" s="105"/>
      <c r="D470" s="105"/>
      <c r="E470" s="105"/>
      <c r="F470" s="105"/>
      <c r="G470" s="105"/>
      <c r="H470" s="105"/>
      <c r="I470" s="105"/>
      <c r="J470" s="105"/>
    </row>
    <row r="471" spans="3:10" s="101" customFormat="1" ht="11.25" x14ac:dyDescent="0.2">
      <c r="C471" s="105"/>
      <c r="D471" s="105"/>
      <c r="E471" s="105"/>
      <c r="F471" s="105"/>
      <c r="G471" s="105"/>
      <c r="H471" s="105"/>
      <c r="I471" s="105"/>
      <c r="J471" s="105"/>
    </row>
    <row r="472" spans="3:10" s="101" customFormat="1" ht="11.25" x14ac:dyDescent="0.2">
      <c r="C472" s="105"/>
      <c r="D472" s="105"/>
      <c r="E472" s="105"/>
      <c r="F472" s="105"/>
      <c r="G472" s="105"/>
      <c r="H472" s="105"/>
      <c r="I472" s="105"/>
      <c r="J472" s="105"/>
    </row>
    <row r="473" spans="3:10" s="101" customFormat="1" ht="11.25" x14ac:dyDescent="0.2">
      <c r="C473" s="105"/>
      <c r="D473" s="105"/>
      <c r="E473" s="105"/>
      <c r="F473" s="105"/>
      <c r="G473" s="105"/>
      <c r="H473" s="105"/>
      <c r="I473" s="105"/>
      <c r="J473" s="105"/>
    </row>
    <row r="474" spans="3:10" s="101" customFormat="1" ht="11.25" x14ac:dyDescent="0.2">
      <c r="C474" s="105"/>
      <c r="D474" s="105"/>
      <c r="E474" s="105"/>
      <c r="F474" s="105"/>
      <c r="G474" s="105"/>
      <c r="H474" s="105"/>
      <c r="I474" s="105"/>
      <c r="J474" s="105"/>
    </row>
    <row r="475" spans="3:10" s="101" customFormat="1" ht="11.25" x14ac:dyDescent="0.2">
      <c r="C475" s="105"/>
      <c r="D475" s="105"/>
      <c r="E475" s="105"/>
      <c r="F475" s="105"/>
      <c r="G475" s="105"/>
      <c r="H475" s="105"/>
      <c r="I475" s="105"/>
      <c r="J475" s="105"/>
    </row>
    <row r="476" spans="3:10" s="101" customFormat="1" ht="11.25" x14ac:dyDescent="0.2">
      <c r="C476" s="105"/>
      <c r="D476" s="105"/>
      <c r="E476" s="105"/>
      <c r="F476" s="105"/>
      <c r="G476" s="105"/>
      <c r="H476" s="105"/>
      <c r="I476" s="105"/>
      <c r="J476" s="105"/>
    </row>
    <row r="477" spans="3:10" s="101" customFormat="1" ht="11.25" x14ac:dyDescent="0.2">
      <c r="C477" s="105"/>
      <c r="D477" s="105"/>
      <c r="E477" s="105"/>
      <c r="F477" s="105"/>
      <c r="G477" s="105"/>
      <c r="H477" s="105"/>
      <c r="I477" s="105"/>
      <c r="J477" s="105"/>
    </row>
    <row r="478" spans="3:10" s="101" customFormat="1" ht="11.25" x14ac:dyDescent="0.2">
      <c r="C478" s="105"/>
      <c r="D478" s="105"/>
      <c r="E478" s="105"/>
      <c r="F478" s="105"/>
      <c r="G478" s="105"/>
      <c r="H478" s="105"/>
      <c r="I478" s="105"/>
      <c r="J478" s="105"/>
    </row>
    <row r="479" spans="3:10" s="101" customFormat="1" ht="11.25" x14ac:dyDescent="0.2">
      <c r="C479" s="105"/>
      <c r="D479" s="105"/>
      <c r="E479" s="105"/>
      <c r="F479" s="105"/>
      <c r="G479" s="105"/>
      <c r="H479" s="105"/>
      <c r="I479" s="105"/>
      <c r="J479" s="105"/>
    </row>
    <row r="480" spans="3:10" s="101" customFormat="1" ht="11.25" x14ac:dyDescent="0.2">
      <c r="C480" s="105"/>
      <c r="D480" s="105"/>
      <c r="E480" s="105"/>
      <c r="F480" s="105"/>
      <c r="G480" s="105"/>
      <c r="H480" s="105"/>
      <c r="I480" s="105"/>
      <c r="J480" s="105"/>
    </row>
    <row r="481" spans="3:10" s="101" customFormat="1" ht="11.25" x14ac:dyDescent="0.2">
      <c r="C481" s="105"/>
      <c r="D481" s="105"/>
      <c r="E481" s="105"/>
      <c r="F481" s="105"/>
      <c r="G481" s="105"/>
      <c r="H481" s="105"/>
      <c r="I481" s="105"/>
      <c r="J481" s="105"/>
    </row>
    <row r="482" spans="3:10" s="101" customFormat="1" ht="11.25" x14ac:dyDescent="0.2">
      <c r="C482" s="105"/>
      <c r="D482" s="105"/>
      <c r="E482" s="105"/>
      <c r="F482" s="105"/>
      <c r="G482" s="105"/>
      <c r="H482" s="105"/>
      <c r="I482" s="105"/>
      <c r="J482" s="105"/>
    </row>
    <row r="483" spans="3:10" s="101" customFormat="1" ht="11.25" x14ac:dyDescent="0.2">
      <c r="C483" s="105"/>
      <c r="D483" s="105"/>
      <c r="E483" s="105"/>
      <c r="F483" s="105"/>
      <c r="G483" s="105"/>
      <c r="H483" s="105"/>
      <c r="I483" s="105"/>
      <c r="J483" s="105"/>
    </row>
    <row r="484" spans="3:10" s="101" customFormat="1" ht="11.25" x14ac:dyDescent="0.2">
      <c r="C484" s="105"/>
      <c r="D484" s="105"/>
      <c r="E484" s="105"/>
      <c r="F484" s="105"/>
      <c r="G484" s="105"/>
      <c r="H484" s="105"/>
      <c r="I484" s="105"/>
      <c r="J484" s="105"/>
    </row>
    <row r="485" spans="3:10" s="101" customFormat="1" ht="11.25" x14ac:dyDescent="0.2">
      <c r="C485" s="105"/>
      <c r="D485" s="105"/>
      <c r="E485" s="105"/>
      <c r="F485" s="105"/>
      <c r="G485" s="105"/>
      <c r="H485" s="105"/>
      <c r="I485" s="105"/>
      <c r="J485" s="105"/>
    </row>
    <row r="486" spans="3:10" s="101" customFormat="1" ht="11.25" x14ac:dyDescent="0.2">
      <c r="C486" s="105"/>
      <c r="D486" s="105"/>
      <c r="E486" s="105"/>
      <c r="F486" s="105"/>
      <c r="G486" s="105"/>
      <c r="H486" s="105"/>
      <c r="I486" s="105"/>
      <c r="J486" s="105"/>
    </row>
    <row r="487" spans="3:10" s="101" customFormat="1" ht="11.25" x14ac:dyDescent="0.2">
      <c r="C487" s="105"/>
      <c r="D487" s="105"/>
      <c r="E487" s="105"/>
      <c r="F487" s="105"/>
      <c r="G487" s="105"/>
      <c r="H487" s="105"/>
      <c r="I487" s="105"/>
      <c r="J487" s="105"/>
    </row>
    <row r="488" spans="3:10" s="101" customFormat="1" ht="11.25" x14ac:dyDescent="0.2">
      <c r="C488" s="105"/>
      <c r="D488" s="105"/>
      <c r="E488" s="105"/>
      <c r="F488" s="105"/>
      <c r="G488" s="105"/>
      <c r="H488" s="105"/>
      <c r="I488" s="105"/>
      <c r="J488" s="105"/>
    </row>
    <row r="489" spans="3:10" s="101" customFormat="1" ht="11.25" x14ac:dyDescent="0.2">
      <c r="C489" s="105"/>
      <c r="D489" s="105"/>
      <c r="E489" s="105"/>
      <c r="F489" s="105"/>
      <c r="G489" s="105"/>
      <c r="H489" s="105"/>
      <c r="I489" s="105"/>
      <c r="J489" s="105"/>
    </row>
    <row r="490" spans="3:10" s="101" customFormat="1" ht="11.25" x14ac:dyDescent="0.2">
      <c r="C490" s="105"/>
      <c r="D490" s="105"/>
      <c r="E490" s="105"/>
      <c r="F490" s="105"/>
      <c r="G490" s="105"/>
      <c r="H490" s="105"/>
      <c r="I490" s="105"/>
      <c r="J490" s="105"/>
    </row>
    <row r="491" spans="3:10" s="101" customFormat="1" ht="11.25" x14ac:dyDescent="0.2">
      <c r="C491" s="105"/>
      <c r="D491" s="105"/>
      <c r="E491" s="105"/>
      <c r="F491" s="105"/>
      <c r="G491" s="105"/>
      <c r="H491" s="105"/>
      <c r="I491" s="105"/>
      <c r="J491" s="105"/>
    </row>
    <row r="492" spans="3:10" s="101" customFormat="1" ht="11.25" x14ac:dyDescent="0.2">
      <c r="C492" s="105"/>
      <c r="D492" s="105"/>
      <c r="E492" s="105"/>
      <c r="F492" s="105"/>
      <c r="G492" s="105"/>
      <c r="H492" s="105"/>
      <c r="I492" s="105"/>
      <c r="J492" s="105"/>
    </row>
    <row r="493" spans="3:10" s="101" customFormat="1" ht="11.25" x14ac:dyDescent="0.2">
      <c r="C493" s="105"/>
      <c r="D493" s="105"/>
      <c r="E493" s="105"/>
      <c r="F493" s="105"/>
      <c r="G493" s="105"/>
      <c r="H493" s="105"/>
      <c r="I493" s="105"/>
      <c r="J493" s="105"/>
    </row>
    <row r="494" spans="3:10" s="101" customFormat="1" ht="11.25" x14ac:dyDescent="0.2">
      <c r="C494" s="105"/>
      <c r="D494" s="105"/>
      <c r="E494" s="105"/>
      <c r="F494" s="105"/>
      <c r="G494" s="105"/>
      <c r="H494" s="105"/>
      <c r="I494" s="105"/>
      <c r="J494" s="105"/>
    </row>
    <row r="495" spans="3:10" s="101" customFormat="1" ht="11.25" x14ac:dyDescent="0.2">
      <c r="C495" s="105"/>
      <c r="D495" s="105"/>
      <c r="E495" s="105"/>
      <c r="F495" s="105"/>
      <c r="G495" s="105"/>
      <c r="H495" s="105"/>
      <c r="I495" s="105"/>
      <c r="J495" s="105"/>
    </row>
    <row r="496" spans="3:10" s="101" customFormat="1" ht="11.25" x14ac:dyDescent="0.2">
      <c r="C496" s="105"/>
      <c r="D496" s="105"/>
      <c r="E496" s="105"/>
      <c r="F496" s="105"/>
      <c r="G496" s="105"/>
      <c r="H496" s="105"/>
      <c r="I496" s="105"/>
      <c r="J496" s="105"/>
    </row>
    <row r="497" spans="3:10" s="101" customFormat="1" ht="11.25" x14ac:dyDescent="0.2">
      <c r="C497" s="105"/>
      <c r="D497" s="105"/>
      <c r="E497" s="105"/>
      <c r="F497" s="105"/>
      <c r="G497" s="105"/>
      <c r="H497" s="105"/>
      <c r="I497" s="105"/>
      <c r="J497" s="105"/>
    </row>
    <row r="498" spans="3:10" s="101" customFormat="1" ht="11.25" x14ac:dyDescent="0.2">
      <c r="C498" s="105"/>
      <c r="D498" s="105"/>
      <c r="E498" s="105"/>
      <c r="F498" s="105"/>
      <c r="G498" s="105"/>
      <c r="H498" s="105"/>
      <c r="I498" s="105"/>
      <c r="J498" s="105"/>
    </row>
    <row r="499" spans="3:10" s="101" customFormat="1" ht="11.25" x14ac:dyDescent="0.2">
      <c r="C499" s="105"/>
      <c r="D499" s="105"/>
      <c r="E499" s="105"/>
      <c r="F499" s="105"/>
      <c r="G499" s="105"/>
      <c r="H499" s="105"/>
      <c r="I499" s="105"/>
      <c r="J499" s="105"/>
    </row>
    <row r="500" spans="3:10" s="101" customFormat="1" ht="11.25" x14ac:dyDescent="0.2">
      <c r="C500" s="105"/>
      <c r="D500" s="105"/>
      <c r="E500" s="105"/>
      <c r="F500" s="105"/>
      <c r="G500" s="105"/>
      <c r="H500" s="105"/>
      <c r="I500" s="105"/>
      <c r="J500" s="105"/>
    </row>
    <row r="501" spans="3:10" s="101" customFormat="1" ht="11.25" x14ac:dyDescent="0.2">
      <c r="C501" s="105"/>
      <c r="D501" s="105"/>
      <c r="E501" s="105"/>
      <c r="F501" s="105"/>
      <c r="G501" s="105"/>
      <c r="H501" s="105"/>
      <c r="I501" s="105"/>
      <c r="J501" s="105"/>
    </row>
    <row r="502" spans="3:10" s="101" customFormat="1" ht="11.25" x14ac:dyDescent="0.2">
      <c r="C502" s="105"/>
      <c r="D502" s="105"/>
      <c r="E502" s="105"/>
      <c r="F502" s="105"/>
      <c r="G502" s="105"/>
      <c r="H502" s="105"/>
      <c r="I502" s="105"/>
      <c r="J502" s="105"/>
    </row>
    <row r="503" spans="3:10" s="101" customFormat="1" ht="11.25" x14ac:dyDescent="0.2">
      <c r="C503" s="105"/>
      <c r="D503" s="105"/>
      <c r="E503" s="105"/>
      <c r="F503" s="105"/>
      <c r="G503" s="105"/>
      <c r="H503" s="105"/>
      <c r="I503" s="105"/>
      <c r="J503" s="105"/>
    </row>
    <row r="504" spans="3:10" s="101" customFormat="1" ht="11.25" x14ac:dyDescent="0.2">
      <c r="C504" s="105"/>
      <c r="D504" s="105"/>
      <c r="E504" s="105"/>
      <c r="F504" s="105"/>
      <c r="G504" s="105"/>
      <c r="H504" s="105"/>
      <c r="I504" s="105"/>
      <c r="J504" s="105"/>
    </row>
    <row r="505" spans="3:10" s="101" customFormat="1" ht="11.25" x14ac:dyDescent="0.2">
      <c r="C505" s="105"/>
      <c r="D505" s="105"/>
      <c r="E505" s="105"/>
      <c r="F505" s="105"/>
      <c r="G505" s="105"/>
      <c r="H505" s="105"/>
      <c r="I505" s="105"/>
      <c r="J505" s="105"/>
    </row>
    <row r="506" spans="3:10" s="101" customFormat="1" ht="11.25" x14ac:dyDescent="0.2">
      <c r="C506" s="105"/>
      <c r="D506" s="105"/>
      <c r="E506" s="105"/>
      <c r="F506" s="105"/>
      <c r="G506" s="105"/>
      <c r="H506" s="105"/>
      <c r="I506" s="105"/>
      <c r="J506" s="105"/>
    </row>
    <row r="507" spans="3:10" s="101" customFormat="1" ht="11.25" x14ac:dyDescent="0.2">
      <c r="C507" s="105"/>
      <c r="D507" s="105"/>
      <c r="E507" s="105"/>
      <c r="F507" s="105"/>
      <c r="G507" s="105"/>
      <c r="H507" s="105"/>
      <c r="I507" s="105"/>
      <c r="J507" s="105"/>
    </row>
    <row r="508" spans="3:10" s="101" customFormat="1" ht="11.25" x14ac:dyDescent="0.2">
      <c r="C508" s="105"/>
      <c r="D508" s="105"/>
      <c r="E508" s="105"/>
      <c r="F508" s="105"/>
      <c r="G508" s="105"/>
      <c r="H508" s="105"/>
      <c r="I508" s="105"/>
      <c r="J508" s="105"/>
    </row>
    <row r="509" spans="3:10" s="101" customFormat="1" ht="11.25" x14ac:dyDescent="0.2">
      <c r="C509" s="105"/>
      <c r="D509" s="105"/>
      <c r="E509" s="105"/>
      <c r="F509" s="105"/>
      <c r="G509" s="105"/>
      <c r="H509" s="105"/>
      <c r="I509" s="105"/>
      <c r="J509" s="105"/>
    </row>
    <row r="510" spans="3:10" s="101" customFormat="1" ht="11.25" x14ac:dyDescent="0.2">
      <c r="C510" s="105"/>
      <c r="D510" s="105"/>
      <c r="E510" s="105"/>
      <c r="F510" s="105"/>
      <c r="G510" s="105"/>
      <c r="H510" s="105"/>
      <c r="I510" s="105"/>
      <c r="J510" s="105"/>
    </row>
    <row r="511" spans="3:10" s="101" customFormat="1" ht="11.25" x14ac:dyDescent="0.2">
      <c r="C511" s="105"/>
      <c r="D511" s="105"/>
      <c r="E511" s="105"/>
      <c r="F511" s="105"/>
      <c r="G511" s="105"/>
      <c r="H511" s="105"/>
      <c r="I511" s="105"/>
      <c r="J511" s="105"/>
    </row>
    <row r="512" spans="3:10" s="101" customFormat="1" ht="11.25" x14ac:dyDescent="0.2">
      <c r="C512" s="105"/>
      <c r="D512" s="105"/>
      <c r="E512" s="105"/>
      <c r="F512" s="105"/>
      <c r="G512" s="105"/>
      <c r="H512" s="105"/>
      <c r="I512" s="105"/>
      <c r="J512" s="105"/>
    </row>
    <row r="513" spans="3:10" s="101" customFormat="1" ht="11.25" x14ac:dyDescent="0.2">
      <c r="C513" s="105"/>
      <c r="D513" s="105"/>
      <c r="E513" s="105"/>
      <c r="F513" s="105"/>
      <c r="G513" s="105"/>
      <c r="H513" s="105"/>
      <c r="I513" s="105"/>
      <c r="J513" s="105"/>
    </row>
    <row r="514" spans="3:10" s="101" customFormat="1" ht="11.25" x14ac:dyDescent="0.2">
      <c r="C514" s="105"/>
      <c r="D514" s="105"/>
      <c r="E514" s="105"/>
      <c r="F514" s="105"/>
      <c r="G514" s="105"/>
      <c r="H514" s="105"/>
      <c r="I514" s="105"/>
      <c r="J514" s="105"/>
    </row>
    <row r="515" spans="3:10" s="101" customFormat="1" ht="11.25" x14ac:dyDescent="0.2">
      <c r="C515" s="105"/>
      <c r="D515" s="105"/>
      <c r="E515" s="105"/>
      <c r="F515" s="105"/>
      <c r="G515" s="105"/>
      <c r="H515" s="105"/>
      <c r="I515" s="105"/>
      <c r="J515" s="105"/>
    </row>
    <row r="516" spans="3:10" s="101" customFormat="1" ht="11.25" x14ac:dyDescent="0.2">
      <c r="C516" s="105"/>
      <c r="D516" s="105"/>
      <c r="E516" s="105"/>
      <c r="F516" s="105"/>
      <c r="G516" s="105"/>
      <c r="H516" s="105"/>
      <c r="I516" s="105"/>
      <c r="J516" s="105"/>
    </row>
    <row r="517" spans="3:10" s="101" customFormat="1" ht="11.25" x14ac:dyDescent="0.2">
      <c r="C517" s="105"/>
      <c r="D517" s="105"/>
      <c r="E517" s="105"/>
      <c r="F517" s="105"/>
      <c r="G517" s="105"/>
      <c r="H517" s="105"/>
      <c r="I517" s="105"/>
      <c r="J517" s="105"/>
    </row>
    <row r="518" spans="3:10" s="101" customFormat="1" ht="11.25" x14ac:dyDescent="0.2">
      <c r="C518" s="105"/>
      <c r="D518" s="105"/>
      <c r="E518" s="105"/>
      <c r="F518" s="105"/>
      <c r="G518" s="105"/>
      <c r="H518" s="105"/>
      <c r="I518" s="105"/>
      <c r="J518" s="105"/>
    </row>
    <row r="519" spans="3:10" s="101" customFormat="1" ht="11.25" x14ac:dyDescent="0.2">
      <c r="C519" s="105"/>
      <c r="D519" s="105"/>
      <c r="E519" s="105"/>
      <c r="F519" s="105"/>
      <c r="G519" s="105"/>
      <c r="H519" s="105"/>
      <c r="I519" s="105"/>
      <c r="J519" s="105"/>
    </row>
    <row r="520" spans="3:10" s="101" customFormat="1" ht="11.25" x14ac:dyDescent="0.2">
      <c r="C520" s="105"/>
      <c r="D520" s="105"/>
      <c r="E520" s="105"/>
      <c r="F520" s="105"/>
      <c r="G520" s="105"/>
      <c r="H520" s="105"/>
      <c r="I520" s="105"/>
      <c r="J520" s="105"/>
    </row>
    <row r="521" spans="3:10" s="101" customFormat="1" ht="11.25" x14ac:dyDescent="0.2">
      <c r="C521" s="105"/>
      <c r="D521" s="105"/>
      <c r="E521" s="105"/>
      <c r="F521" s="105"/>
      <c r="G521" s="105"/>
      <c r="H521" s="105"/>
      <c r="I521" s="105"/>
      <c r="J521" s="105"/>
    </row>
    <row r="522" spans="3:10" s="101" customFormat="1" ht="11.25" x14ac:dyDescent="0.2">
      <c r="C522" s="105"/>
      <c r="D522" s="105"/>
      <c r="E522" s="105"/>
      <c r="F522" s="105"/>
      <c r="G522" s="105"/>
      <c r="H522" s="105"/>
      <c r="I522" s="105"/>
      <c r="J522" s="105"/>
    </row>
    <row r="523" spans="3:10" s="101" customFormat="1" ht="11.25" x14ac:dyDescent="0.2">
      <c r="C523" s="105"/>
      <c r="D523" s="105"/>
      <c r="E523" s="105"/>
      <c r="F523" s="105"/>
      <c r="G523" s="105"/>
      <c r="H523" s="105"/>
      <c r="I523" s="105"/>
      <c r="J523" s="105"/>
    </row>
    <row r="524" spans="3:10" s="101" customFormat="1" ht="11.25" x14ac:dyDescent="0.2">
      <c r="C524" s="105"/>
      <c r="D524" s="105"/>
      <c r="E524" s="105"/>
      <c r="F524" s="105"/>
      <c r="G524" s="105"/>
      <c r="H524" s="105"/>
      <c r="I524" s="105"/>
      <c r="J524" s="105"/>
    </row>
    <row r="525" spans="3:10" s="101" customFormat="1" ht="11.25" x14ac:dyDescent="0.2">
      <c r="C525" s="105"/>
      <c r="D525" s="105"/>
      <c r="E525" s="105"/>
      <c r="F525" s="105"/>
      <c r="G525" s="105"/>
      <c r="H525" s="105"/>
      <c r="I525" s="105"/>
      <c r="J525" s="105"/>
    </row>
    <row r="526" spans="3:10" s="101" customFormat="1" ht="11.25" x14ac:dyDescent="0.2">
      <c r="C526" s="105"/>
      <c r="D526" s="105"/>
      <c r="E526" s="105"/>
      <c r="F526" s="105"/>
      <c r="G526" s="105"/>
      <c r="H526" s="105"/>
      <c r="I526" s="105"/>
      <c r="J526" s="105"/>
    </row>
    <row r="527" spans="3:10" s="101" customFormat="1" ht="11.25" x14ac:dyDescent="0.2">
      <c r="C527" s="105"/>
      <c r="D527" s="105"/>
      <c r="E527" s="105"/>
      <c r="F527" s="105"/>
      <c r="G527" s="105"/>
      <c r="H527" s="105"/>
      <c r="I527" s="105"/>
      <c r="J527" s="105"/>
    </row>
    <row r="528" spans="3:10" s="101" customFormat="1" ht="11.25" x14ac:dyDescent="0.2">
      <c r="C528" s="105"/>
      <c r="D528" s="105"/>
      <c r="E528" s="105"/>
      <c r="F528" s="105"/>
      <c r="G528" s="105"/>
      <c r="H528" s="105"/>
      <c r="I528" s="105"/>
      <c r="J528" s="105"/>
    </row>
    <row r="529" spans="3:10" s="101" customFormat="1" ht="11.25" x14ac:dyDescent="0.2">
      <c r="C529" s="105"/>
      <c r="D529" s="105"/>
      <c r="E529" s="105"/>
      <c r="F529" s="105"/>
      <c r="G529" s="105"/>
      <c r="H529" s="105"/>
      <c r="I529" s="105"/>
      <c r="J529" s="105"/>
    </row>
    <row r="530" spans="3:10" s="101" customFormat="1" ht="11.25" x14ac:dyDescent="0.2">
      <c r="C530" s="105"/>
      <c r="D530" s="105"/>
      <c r="E530" s="105"/>
      <c r="F530" s="105"/>
      <c r="G530" s="105"/>
      <c r="H530" s="105"/>
      <c r="I530" s="105"/>
      <c r="J530" s="105"/>
    </row>
    <row r="531" spans="3:10" s="101" customFormat="1" ht="11.25" x14ac:dyDescent="0.2">
      <c r="C531" s="105"/>
      <c r="D531" s="105"/>
      <c r="E531" s="105"/>
      <c r="F531" s="105"/>
      <c r="G531" s="105"/>
      <c r="H531" s="105"/>
      <c r="I531" s="105"/>
      <c r="J531" s="105"/>
    </row>
    <row r="532" spans="3:10" s="101" customFormat="1" ht="11.25" x14ac:dyDescent="0.2">
      <c r="C532" s="105"/>
      <c r="D532" s="105"/>
      <c r="E532" s="105"/>
      <c r="F532" s="105"/>
      <c r="G532" s="105"/>
      <c r="H532" s="105"/>
      <c r="I532" s="105"/>
      <c r="J532" s="105"/>
    </row>
    <row r="533" spans="3:10" s="101" customFormat="1" ht="11.25" x14ac:dyDescent="0.2">
      <c r="C533" s="105"/>
      <c r="D533" s="105"/>
      <c r="E533" s="105"/>
      <c r="F533" s="105"/>
      <c r="G533" s="105"/>
      <c r="H533" s="105"/>
      <c r="I533" s="105"/>
      <c r="J533" s="105"/>
    </row>
    <row r="534" spans="3:10" s="101" customFormat="1" ht="11.25" x14ac:dyDescent="0.2">
      <c r="C534" s="105"/>
      <c r="D534" s="105"/>
      <c r="E534" s="105"/>
      <c r="F534" s="105"/>
      <c r="G534" s="105"/>
      <c r="H534" s="105"/>
      <c r="I534" s="105"/>
      <c r="J534" s="105"/>
    </row>
    <row r="535" spans="3:10" s="101" customFormat="1" ht="11.25" x14ac:dyDescent="0.2">
      <c r="C535" s="105"/>
      <c r="D535" s="105"/>
      <c r="E535" s="105"/>
      <c r="F535" s="105"/>
      <c r="G535" s="105"/>
      <c r="H535" s="105"/>
      <c r="I535" s="105"/>
      <c r="J535" s="105"/>
    </row>
    <row r="536" spans="3:10" s="101" customFormat="1" ht="11.25" x14ac:dyDescent="0.2">
      <c r="C536" s="105"/>
      <c r="D536" s="105"/>
      <c r="E536" s="105"/>
      <c r="F536" s="105"/>
      <c r="G536" s="105"/>
      <c r="H536" s="105"/>
      <c r="I536" s="105"/>
      <c r="J536" s="105"/>
    </row>
    <row r="537" spans="3:10" s="101" customFormat="1" ht="11.25" x14ac:dyDescent="0.2">
      <c r="C537" s="105"/>
      <c r="D537" s="105"/>
      <c r="E537" s="105"/>
      <c r="F537" s="105"/>
      <c r="G537" s="105"/>
      <c r="H537" s="105"/>
      <c r="I537" s="105"/>
      <c r="J537" s="105"/>
    </row>
    <row r="538" spans="3:10" s="101" customFormat="1" ht="11.25" x14ac:dyDescent="0.2">
      <c r="C538" s="105"/>
      <c r="D538" s="105"/>
      <c r="E538" s="105"/>
      <c r="F538" s="105"/>
      <c r="G538" s="105"/>
      <c r="H538" s="105"/>
      <c r="I538" s="105"/>
      <c r="J538" s="105"/>
    </row>
    <row r="539" spans="3:10" s="101" customFormat="1" ht="11.25" x14ac:dyDescent="0.2">
      <c r="C539" s="105"/>
      <c r="D539" s="105"/>
      <c r="E539" s="105"/>
      <c r="F539" s="105"/>
      <c r="G539" s="105"/>
      <c r="H539" s="105"/>
      <c r="I539" s="105"/>
      <c r="J539" s="105"/>
    </row>
    <row r="540" spans="3:10" s="101" customFormat="1" ht="11.25" x14ac:dyDescent="0.2">
      <c r="C540" s="105"/>
      <c r="D540" s="105"/>
      <c r="E540" s="105"/>
      <c r="F540" s="105"/>
      <c r="G540" s="105"/>
      <c r="H540" s="105"/>
      <c r="I540" s="105"/>
      <c r="J540" s="105"/>
    </row>
    <row r="541" spans="3:10" s="101" customFormat="1" ht="11.25" x14ac:dyDescent="0.2">
      <c r="C541" s="105"/>
      <c r="D541" s="105"/>
      <c r="E541" s="105"/>
      <c r="F541" s="105"/>
      <c r="G541" s="105"/>
      <c r="H541" s="105"/>
      <c r="I541" s="105"/>
      <c r="J541" s="105"/>
    </row>
    <row r="542" spans="3:10" s="101" customFormat="1" ht="11.25" x14ac:dyDescent="0.2">
      <c r="C542" s="105"/>
      <c r="D542" s="105"/>
      <c r="E542" s="105"/>
      <c r="F542" s="105"/>
      <c r="G542" s="105"/>
      <c r="H542" s="105"/>
      <c r="I542" s="105"/>
      <c r="J542" s="105"/>
    </row>
    <row r="543" spans="3:10" s="101" customFormat="1" ht="11.25" x14ac:dyDescent="0.2">
      <c r="C543" s="105"/>
      <c r="D543" s="105"/>
      <c r="E543" s="105"/>
      <c r="F543" s="105"/>
      <c r="G543" s="105"/>
      <c r="H543" s="105"/>
      <c r="I543" s="105"/>
      <c r="J543" s="105"/>
    </row>
    <row r="544" spans="3:10" s="101" customFormat="1" ht="11.25" x14ac:dyDescent="0.2">
      <c r="C544" s="105"/>
      <c r="D544" s="105"/>
      <c r="E544" s="105"/>
      <c r="F544" s="105"/>
      <c r="G544" s="105"/>
      <c r="H544" s="105"/>
      <c r="I544" s="105"/>
      <c r="J544" s="105"/>
    </row>
    <row r="545" spans="3:10" s="101" customFormat="1" ht="11.25" x14ac:dyDescent="0.2">
      <c r="C545" s="105"/>
      <c r="D545" s="105"/>
      <c r="E545" s="105"/>
      <c r="F545" s="105"/>
      <c r="G545" s="105"/>
      <c r="H545" s="105"/>
      <c r="I545" s="105"/>
      <c r="J545" s="105"/>
    </row>
    <row r="546" spans="3:10" s="101" customFormat="1" ht="11.25" x14ac:dyDescent="0.2">
      <c r="C546" s="105"/>
      <c r="D546" s="105"/>
      <c r="E546" s="105"/>
      <c r="F546" s="105"/>
      <c r="G546" s="105"/>
      <c r="H546" s="105"/>
      <c r="I546" s="105"/>
      <c r="J546" s="105"/>
    </row>
    <row r="547" spans="3:10" s="101" customFormat="1" ht="11.25" x14ac:dyDescent="0.2">
      <c r="C547" s="105"/>
      <c r="D547" s="105"/>
      <c r="E547" s="105"/>
      <c r="F547" s="105"/>
      <c r="G547" s="105"/>
      <c r="H547" s="105"/>
      <c r="I547" s="105"/>
      <c r="J547" s="105"/>
    </row>
    <row r="548" spans="3:10" s="101" customFormat="1" ht="11.25" x14ac:dyDescent="0.2">
      <c r="C548" s="105"/>
      <c r="D548" s="105"/>
      <c r="E548" s="105"/>
      <c r="F548" s="105"/>
      <c r="G548" s="105"/>
      <c r="H548" s="105"/>
      <c r="I548" s="105"/>
      <c r="J548" s="105"/>
    </row>
    <row r="549" spans="3:10" s="101" customFormat="1" ht="11.25" x14ac:dyDescent="0.2">
      <c r="C549" s="105"/>
      <c r="D549" s="105"/>
      <c r="E549" s="105"/>
      <c r="F549" s="105"/>
      <c r="G549" s="105"/>
      <c r="H549" s="105"/>
      <c r="I549" s="105"/>
      <c r="J549" s="105"/>
    </row>
    <row r="550" spans="3:10" s="101" customFormat="1" ht="11.25" x14ac:dyDescent="0.2">
      <c r="C550" s="105"/>
      <c r="D550" s="105"/>
      <c r="E550" s="105"/>
      <c r="F550" s="105"/>
      <c r="G550" s="105"/>
      <c r="H550" s="105"/>
      <c r="I550" s="105"/>
      <c r="J550" s="105"/>
    </row>
    <row r="551" spans="3:10" s="101" customFormat="1" ht="11.25" x14ac:dyDescent="0.2">
      <c r="C551" s="105"/>
      <c r="D551" s="105"/>
      <c r="E551" s="105"/>
      <c r="F551" s="105"/>
      <c r="G551" s="105"/>
      <c r="H551" s="105"/>
      <c r="I551" s="105"/>
      <c r="J551" s="105"/>
    </row>
    <row r="552" spans="3:10" s="101" customFormat="1" ht="11.25" x14ac:dyDescent="0.2">
      <c r="C552" s="105"/>
      <c r="D552" s="105"/>
      <c r="E552" s="105"/>
      <c r="F552" s="105"/>
      <c r="G552" s="105"/>
      <c r="H552" s="105"/>
      <c r="I552" s="105"/>
      <c r="J552" s="105"/>
    </row>
    <row r="553" spans="3:10" s="101" customFormat="1" ht="11.25" x14ac:dyDescent="0.2">
      <c r="C553" s="105"/>
      <c r="D553" s="105"/>
      <c r="E553" s="105"/>
      <c r="F553" s="105"/>
      <c r="G553" s="105"/>
      <c r="H553" s="105"/>
      <c r="I553" s="105"/>
      <c r="J553" s="105"/>
    </row>
    <row r="554" spans="3:10" s="101" customFormat="1" ht="11.25" x14ac:dyDescent="0.2">
      <c r="C554" s="105"/>
      <c r="D554" s="105"/>
      <c r="E554" s="105"/>
      <c r="F554" s="105"/>
      <c r="G554" s="105"/>
      <c r="H554" s="105"/>
      <c r="I554" s="105"/>
      <c r="J554" s="105"/>
    </row>
    <row r="555" spans="3:10" s="101" customFormat="1" ht="11.25" x14ac:dyDescent="0.2">
      <c r="C555" s="105"/>
      <c r="D555" s="105"/>
      <c r="E555" s="105"/>
      <c r="F555" s="105"/>
      <c r="G555" s="105"/>
      <c r="H555" s="105"/>
      <c r="I555" s="105"/>
      <c r="J555" s="105"/>
    </row>
    <row r="556" spans="3:10" s="101" customFormat="1" ht="11.25" x14ac:dyDescent="0.2">
      <c r="C556" s="105"/>
      <c r="D556" s="105"/>
      <c r="E556" s="105"/>
      <c r="F556" s="105"/>
      <c r="G556" s="105"/>
      <c r="H556" s="105"/>
      <c r="I556" s="105"/>
      <c r="J556" s="105"/>
    </row>
    <row r="557" spans="3:10" s="101" customFormat="1" ht="11.25" x14ac:dyDescent="0.2">
      <c r="C557" s="105"/>
      <c r="D557" s="105"/>
      <c r="E557" s="105"/>
      <c r="F557" s="105"/>
      <c r="G557" s="105"/>
      <c r="H557" s="105"/>
      <c r="I557" s="105"/>
      <c r="J557" s="105"/>
    </row>
    <row r="558" spans="3:10" s="101" customFormat="1" ht="11.25" x14ac:dyDescent="0.2">
      <c r="C558" s="105"/>
      <c r="D558" s="105"/>
      <c r="E558" s="105"/>
      <c r="F558" s="105"/>
      <c r="G558" s="105"/>
      <c r="H558" s="105"/>
      <c r="I558" s="105"/>
      <c r="J558" s="105"/>
    </row>
    <row r="559" spans="3:10" s="101" customFormat="1" ht="11.25" x14ac:dyDescent="0.2">
      <c r="C559" s="105"/>
      <c r="D559" s="105"/>
      <c r="E559" s="105"/>
      <c r="F559" s="105"/>
      <c r="G559" s="105"/>
      <c r="H559" s="105"/>
      <c r="I559" s="105"/>
      <c r="J559" s="105"/>
    </row>
    <row r="560" spans="3:10" s="101" customFormat="1" ht="11.25" x14ac:dyDescent="0.2">
      <c r="C560" s="105"/>
      <c r="D560" s="105"/>
      <c r="E560" s="105"/>
      <c r="F560" s="105"/>
      <c r="G560" s="105"/>
      <c r="H560" s="105"/>
      <c r="I560" s="105"/>
      <c r="J560" s="105"/>
    </row>
    <row r="561" spans="3:10" s="101" customFormat="1" ht="11.25" x14ac:dyDescent="0.2">
      <c r="C561" s="105"/>
      <c r="D561" s="105"/>
      <c r="E561" s="105"/>
      <c r="F561" s="105"/>
      <c r="G561" s="105"/>
      <c r="H561" s="105"/>
      <c r="I561" s="105"/>
      <c r="J561" s="105"/>
    </row>
    <row r="562" spans="3:10" s="101" customFormat="1" ht="11.25" x14ac:dyDescent="0.2">
      <c r="C562" s="105"/>
      <c r="D562" s="105"/>
      <c r="E562" s="105"/>
      <c r="F562" s="105"/>
      <c r="G562" s="105"/>
      <c r="H562" s="105"/>
      <c r="I562" s="105"/>
      <c r="J562" s="105"/>
    </row>
    <row r="563" spans="3:10" s="101" customFormat="1" ht="11.25" x14ac:dyDescent="0.2">
      <c r="C563" s="105"/>
      <c r="D563" s="105"/>
      <c r="E563" s="105"/>
      <c r="F563" s="105"/>
      <c r="G563" s="105"/>
      <c r="H563" s="105"/>
      <c r="I563" s="105"/>
      <c r="J563" s="105"/>
    </row>
    <row r="564" spans="3:10" s="101" customFormat="1" ht="11.25" x14ac:dyDescent="0.2">
      <c r="C564" s="105"/>
      <c r="D564" s="105"/>
      <c r="E564" s="105"/>
      <c r="F564" s="105"/>
      <c r="G564" s="105"/>
      <c r="H564" s="105"/>
      <c r="I564" s="105"/>
      <c r="J564" s="105"/>
    </row>
    <row r="565" spans="3:10" s="101" customFormat="1" ht="11.25" x14ac:dyDescent="0.2">
      <c r="C565" s="105"/>
      <c r="D565" s="105"/>
      <c r="E565" s="105"/>
      <c r="F565" s="105"/>
      <c r="G565" s="105"/>
      <c r="H565" s="105"/>
      <c r="I565" s="105"/>
      <c r="J565" s="105"/>
    </row>
    <row r="566" spans="3:10" s="101" customFormat="1" ht="11.25" x14ac:dyDescent="0.2">
      <c r="C566" s="105"/>
      <c r="D566" s="105"/>
      <c r="E566" s="105"/>
      <c r="F566" s="105"/>
      <c r="G566" s="105"/>
      <c r="H566" s="105"/>
      <c r="I566" s="105"/>
      <c r="J566" s="105"/>
    </row>
    <row r="567" spans="3:10" s="101" customFormat="1" ht="11.25" x14ac:dyDescent="0.2">
      <c r="C567" s="105"/>
      <c r="D567" s="105"/>
      <c r="E567" s="105"/>
      <c r="F567" s="105"/>
      <c r="G567" s="105"/>
      <c r="H567" s="105"/>
      <c r="I567" s="105"/>
      <c r="J567" s="105"/>
    </row>
    <row r="568" spans="3:10" s="101" customFormat="1" ht="11.25" x14ac:dyDescent="0.2">
      <c r="C568" s="105"/>
      <c r="D568" s="105"/>
      <c r="E568" s="105"/>
      <c r="F568" s="105"/>
      <c r="G568" s="105"/>
      <c r="H568" s="105"/>
      <c r="I568" s="105"/>
      <c r="J568" s="105"/>
    </row>
    <row r="569" spans="3:10" s="101" customFormat="1" ht="11.25" x14ac:dyDescent="0.2">
      <c r="C569" s="105"/>
      <c r="D569" s="105"/>
      <c r="E569" s="105"/>
      <c r="F569" s="105"/>
      <c r="G569" s="105"/>
      <c r="H569" s="105"/>
      <c r="I569" s="105"/>
      <c r="J569" s="105"/>
    </row>
    <row r="570" spans="3:10" s="101" customFormat="1" ht="11.25" x14ac:dyDescent="0.2">
      <c r="C570" s="105"/>
      <c r="D570" s="105"/>
      <c r="E570" s="105"/>
      <c r="F570" s="105"/>
      <c r="G570" s="105"/>
      <c r="H570" s="105"/>
      <c r="I570" s="105"/>
      <c r="J570" s="105"/>
    </row>
    <row r="571" spans="3:10" s="101" customFormat="1" ht="11.25" x14ac:dyDescent="0.2">
      <c r="C571" s="105"/>
      <c r="D571" s="105"/>
      <c r="E571" s="105"/>
      <c r="F571" s="105"/>
      <c r="G571" s="105"/>
      <c r="H571" s="105"/>
      <c r="I571" s="105"/>
      <c r="J571" s="105"/>
    </row>
    <row r="572" spans="3:10" s="101" customFormat="1" ht="11.25" x14ac:dyDescent="0.2">
      <c r="C572" s="105"/>
      <c r="D572" s="105"/>
      <c r="E572" s="105"/>
      <c r="F572" s="105"/>
      <c r="G572" s="105"/>
      <c r="H572" s="105"/>
      <c r="I572" s="105"/>
      <c r="J572" s="105"/>
    </row>
    <row r="573" spans="3:10" s="101" customFormat="1" ht="11.25" x14ac:dyDescent="0.2">
      <c r="C573" s="105"/>
      <c r="D573" s="105"/>
      <c r="E573" s="105"/>
      <c r="F573" s="105"/>
      <c r="G573" s="105"/>
      <c r="H573" s="105"/>
      <c r="I573" s="105"/>
      <c r="J573" s="105"/>
    </row>
    <row r="574" spans="3:10" s="101" customFormat="1" ht="11.25" x14ac:dyDescent="0.2">
      <c r="C574" s="105"/>
      <c r="D574" s="105"/>
      <c r="E574" s="105"/>
      <c r="F574" s="105"/>
      <c r="G574" s="105"/>
      <c r="H574" s="105"/>
      <c r="I574" s="105"/>
      <c r="J574" s="105"/>
    </row>
    <row r="575" spans="3:10" s="101" customFormat="1" ht="11.25" x14ac:dyDescent="0.2">
      <c r="C575" s="105"/>
      <c r="D575" s="105"/>
      <c r="E575" s="105"/>
      <c r="F575" s="105"/>
      <c r="G575" s="105"/>
      <c r="H575" s="105"/>
      <c r="I575" s="105"/>
      <c r="J575" s="105"/>
    </row>
    <row r="576" spans="3:10" s="101" customFormat="1" ht="11.25" x14ac:dyDescent="0.2">
      <c r="C576" s="105"/>
      <c r="D576" s="105"/>
      <c r="E576" s="105"/>
      <c r="F576" s="105"/>
      <c r="G576" s="105"/>
      <c r="H576" s="105"/>
      <c r="I576" s="105"/>
      <c r="J576" s="105"/>
    </row>
    <row r="577" spans="3:10" s="101" customFormat="1" ht="11.25" x14ac:dyDescent="0.2">
      <c r="C577" s="105"/>
      <c r="D577" s="105"/>
      <c r="E577" s="105"/>
      <c r="F577" s="105"/>
      <c r="G577" s="105"/>
      <c r="H577" s="105"/>
      <c r="I577" s="105"/>
      <c r="J577" s="105"/>
    </row>
    <row r="578" spans="3:10" s="101" customFormat="1" ht="11.25" x14ac:dyDescent="0.2">
      <c r="C578" s="105"/>
      <c r="D578" s="105"/>
      <c r="E578" s="105"/>
      <c r="F578" s="105"/>
      <c r="G578" s="105"/>
      <c r="H578" s="105"/>
      <c r="I578" s="105"/>
      <c r="J578" s="105"/>
    </row>
    <row r="579" spans="3:10" s="101" customFormat="1" ht="11.25" x14ac:dyDescent="0.2">
      <c r="C579" s="105"/>
      <c r="D579" s="105"/>
      <c r="E579" s="105"/>
      <c r="F579" s="105"/>
      <c r="G579" s="105"/>
      <c r="H579" s="105"/>
      <c r="I579" s="105"/>
      <c r="J579" s="105"/>
    </row>
    <row r="580" spans="3:10" s="101" customFormat="1" ht="11.25" x14ac:dyDescent="0.2">
      <c r="C580" s="105"/>
      <c r="D580" s="105"/>
      <c r="E580" s="105"/>
      <c r="F580" s="105"/>
      <c r="G580" s="105"/>
      <c r="H580" s="105"/>
      <c r="I580" s="105"/>
      <c r="J580" s="105"/>
    </row>
    <row r="581" spans="3:10" s="101" customFormat="1" ht="11.25" x14ac:dyDescent="0.2">
      <c r="C581" s="105"/>
      <c r="D581" s="105"/>
      <c r="E581" s="105"/>
      <c r="F581" s="105"/>
      <c r="G581" s="105"/>
      <c r="H581" s="105"/>
      <c r="I581" s="105"/>
      <c r="J581" s="105"/>
    </row>
    <row r="582" spans="3:10" s="101" customFormat="1" ht="11.25" x14ac:dyDescent="0.2">
      <c r="C582" s="105"/>
      <c r="D582" s="105"/>
      <c r="E582" s="105"/>
      <c r="F582" s="105"/>
      <c r="G582" s="105"/>
      <c r="H582" s="105"/>
      <c r="I582" s="105"/>
      <c r="J582" s="105"/>
    </row>
    <row r="583" spans="3:10" s="101" customFormat="1" ht="11.25" x14ac:dyDescent="0.2">
      <c r="C583" s="105"/>
      <c r="D583" s="105"/>
      <c r="E583" s="105"/>
      <c r="F583" s="105"/>
      <c r="G583" s="105"/>
      <c r="H583" s="105"/>
      <c r="I583" s="105"/>
      <c r="J583" s="105"/>
    </row>
    <row r="584" spans="3:10" s="101" customFormat="1" ht="11.25" x14ac:dyDescent="0.2">
      <c r="C584" s="105"/>
      <c r="D584" s="105"/>
      <c r="E584" s="105"/>
      <c r="F584" s="105"/>
      <c r="G584" s="105"/>
      <c r="H584" s="105"/>
      <c r="I584" s="105"/>
      <c r="J584" s="105"/>
    </row>
    <row r="585" spans="3:10" s="101" customFormat="1" ht="11.25" x14ac:dyDescent="0.2">
      <c r="C585" s="105"/>
      <c r="D585" s="105"/>
      <c r="E585" s="105"/>
      <c r="F585" s="105"/>
      <c r="G585" s="105"/>
      <c r="H585" s="105"/>
      <c r="I585" s="105"/>
      <c r="J585" s="105"/>
    </row>
    <row r="586" spans="3:10" s="101" customFormat="1" ht="11.25" x14ac:dyDescent="0.2">
      <c r="C586" s="105"/>
      <c r="D586" s="105"/>
      <c r="E586" s="105"/>
      <c r="F586" s="105"/>
      <c r="G586" s="105"/>
      <c r="H586" s="105"/>
      <c r="I586" s="105"/>
      <c r="J586" s="105"/>
    </row>
    <row r="587" spans="3:10" s="101" customFormat="1" ht="11.25" x14ac:dyDescent="0.2">
      <c r="C587" s="105"/>
      <c r="D587" s="105"/>
      <c r="E587" s="105"/>
      <c r="F587" s="105"/>
      <c r="G587" s="105"/>
      <c r="H587" s="105"/>
      <c r="I587" s="105"/>
      <c r="J587" s="105"/>
    </row>
    <row r="588" spans="3:10" s="101" customFormat="1" ht="11.25" x14ac:dyDescent="0.2">
      <c r="C588" s="105"/>
      <c r="D588" s="105"/>
      <c r="E588" s="105"/>
      <c r="F588" s="105"/>
      <c r="G588" s="105"/>
      <c r="H588" s="105"/>
      <c r="I588" s="105"/>
      <c r="J588" s="105"/>
    </row>
    <row r="589" spans="3:10" s="101" customFormat="1" ht="11.25" x14ac:dyDescent="0.2">
      <c r="C589" s="105"/>
      <c r="D589" s="105"/>
      <c r="E589" s="105"/>
      <c r="F589" s="105"/>
      <c r="G589" s="105"/>
      <c r="H589" s="105"/>
      <c r="I589" s="105"/>
      <c r="J589" s="105"/>
    </row>
    <row r="590" spans="3:10" s="101" customFormat="1" ht="11.25" x14ac:dyDescent="0.2">
      <c r="C590" s="105"/>
      <c r="D590" s="105"/>
      <c r="E590" s="105"/>
      <c r="F590" s="105"/>
      <c r="G590" s="105"/>
      <c r="H590" s="105"/>
      <c r="I590" s="105"/>
      <c r="J590" s="105"/>
    </row>
    <row r="591" spans="3:10" s="101" customFormat="1" ht="11.25" x14ac:dyDescent="0.2">
      <c r="C591" s="105"/>
      <c r="D591" s="105"/>
      <c r="E591" s="105"/>
      <c r="F591" s="105"/>
      <c r="G591" s="105"/>
      <c r="H591" s="105"/>
      <c r="I591" s="105"/>
      <c r="J591" s="105"/>
    </row>
    <row r="592" spans="3:10" s="101" customFormat="1" ht="11.25" x14ac:dyDescent="0.2">
      <c r="C592" s="105"/>
      <c r="D592" s="105"/>
      <c r="E592" s="105"/>
      <c r="F592" s="105"/>
      <c r="G592" s="105"/>
      <c r="H592" s="105"/>
      <c r="I592" s="105"/>
      <c r="J592" s="105"/>
    </row>
    <row r="593" spans="3:10" s="101" customFormat="1" ht="11.25" x14ac:dyDescent="0.2">
      <c r="C593" s="105"/>
      <c r="D593" s="105"/>
      <c r="E593" s="105"/>
      <c r="F593" s="105"/>
      <c r="G593" s="105"/>
      <c r="H593" s="105"/>
      <c r="I593" s="105"/>
      <c r="J593" s="105"/>
    </row>
    <row r="594" spans="3:10" s="101" customFormat="1" ht="11.25" x14ac:dyDescent="0.2">
      <c r="C594" s="105"/>
      <c r="D594" s="105"/>
      <c r="E594" s="105"/>
      <c r="F594" s="105"/>
      <c r="G594" s="105"/>
      <c r="H594" s="105"/>
      <c r="I594" s="105"/>
      <c r="J594" s="105"/>
    </row>
    <row r="595" spans="3:10" s="101" customFormat="1" ht="11.25" x14ac:dyDescent="0.2">
      <c r="C595" s="105"/>
      <c r="D595" s="105"/>
      <c r="E595" s="105"/>
      <c r="F595" s="105"/>
      <c r="G595" s="105"/>
      <c r="H595" s="105"/>
      <c r="I595" s="105"/>
      <c r="J595" s="105"/>
    </row>
    <row r="596" spans="3:10" s="101" customFormat="1" ht="11.25" x14ac:dyDescent="0.2">
      <c r="C596" s="105"/>
      <c r="D596" s="105"/>
      <c r="E596" s="105"/>
      <c r="F596" s="105"/>
      <c r="G596" s="105"/>
      <c r="H596" s="105"/>
      <c r="I596" s="105"/>
      <c r="J596" s="105"/>
    </row>
    <row r="597" spans="3:10" s="101" customFormat="1" ht="11.25" x14ac:dyDescent="0.2">
      <c r="C597" s="105"/>
      <c r="D597" s="105"/>
      <c r="E597" s="105"/>
      <c r="F597" s="105"/>
      <c r="G597" s="105"/>
      <c r="H597" s="105"/>
      <c r="I597" s="105"/>
      <c r="J597" s="105"/>
    </row>
    <row r="598" spans="3:10" s="101" customFormat="1" ht="11.25" x14ac:dyDescent="0.2">
      <c r="C598" s="105"/>
      <c r="D598" s="105"/>
      <c r="E598" s="105"/>
      <c r="F598" s="105"/>
      <c r="G598" s="105"/>
      <c r="H598" s="105"/>
      <c r="I598" s="105"/>
      <c r="J598" s="105"/>
    </row>
    <row r="599" spans="3:10" s="101" customFormat="1" ht="11.25" x14ac:dyDescent="0.2">
      <c r="C599" s="105"/>
      <c r="D599" s="105"/>
      <c r="E599" s="105"/>
      <c r="F599" s="105"/>
      <c r="G599" s="105"/>
      <c r="H599" s="105"/>
      <c r="I599" s="105"/>
      <c r="J599" s="105"/>
    </row>
    <row r="600" spans="3:10" s="101" customFormat="1" ht="11.25" x14ac:dyDescent="0.2">
      <c r="C600" s="105"/>
      <c r="D600" s="105"/>
      <c r="E600" s="105"/>
      <c r="F600" s="105"/>
      <c r="G600" s="105"/>
      <c r="H600" s="105"/>
      <c r="I600" s="105"/>
      <c r="J600" s="105"/>
    </row>
    <row r="601" spans="3:10" s="101" customFormat="1" ht="11.25" x14ac:dyDescent="0.2">
      <c r="C601" s="105"/>
      <c r="D601" s="105"/>
      <c r="E601" s="105"/>
      <c r="F601" s="105"/>
      <c r="G601" s="105"/>
      <c r="H601" s="105"/>
      <c r="I601" s="105"/>
      <c r="J601" s="105"/>
    </row>
    <row r="602" spans="3:10" s="101" customFormat="1" ht="11.25" x14ac:dyDescent="0.2">
      <c r="C602" s="105"/>
      <c r="D602" s="105"/>
      <c r="E602" s="105"/>
      <c r="F602" s="105"/>
      <c r="G602" s="105"/>
      <c r="H602" s="105"/>
      <c r="I602" s="105"/>
      <c r="J602" s="105"/>
    </row>
    <row r="603" spans="3:10" s="101" customFormat="1" ht="11.25" x14ac:dyDescent="0.2">
      <c r="C603" s="105"/>
      <c r="D603" s="105"/>
      <c r="E603" s="105"/>
      <c r="F603" s="105"/>
      <c r="G603" s="105"/>
      <c r="H603" s="105"/>
      <c r="I603" s="105"/>
      <c r="J603" s="105"/>
    </row>
    <row r="604" spans="3:10" s="101" customFormat="1" ht="11.25" x14ac:dyDescent="0.2">
      <c r="C604" s="105"/>
      <c r="D604" s="105"/>
      <c r="E604" s="105"/>
      <c r="F604" s="105"/>
      <c r="G604" s="105"/>
      <c r="H604" s="105"/>
      <c r="I604" s="105"/>
      <c r="J604" s="105"/>
    </row>
    <row r="605" spans="3:10" s="101" customFormat="1" ht="11.25" x14ac:dyDescent="0.2">
      <c r="C605" s="105"/>
      <c r="D605" s="105"/>
      <c r="E605" s="105"/>
      <c r="F605" s="105"/>
      <c r="G605" s="105"/>
      <c r="H605" s="105"/>
      <c r="I605" s="105"/>
      <c r="J605" s="105"/>
    </row>
    <row r="606" spans="3:10" s="101" customFormat="1" ht="11.25" x14ac:dyDescent="0.2">
      <c r="C606" s="105"/>
      <c r="D606" s="105"/>
      <c r="E606" s="105"/>
      <c r="F606" s="105"/>
      <c r="G606" s="105"/>
      <c r="H606" s="105"/>
      <c r="I606" s="105"/>
      <c r="J606" s="105"/>
    </row>
    <row r="607" spans="3:10" s="101" customFormat="1" ht="11.25" x14ac:dyDescent="0.2">
      <c r="C607" s="105"/>
      <c r="D607" s="105"/>
      <c r="E607" s="105"/>
      <c r="F607" s="105"/>
      <c r="G607" s="105"/>
      <c r="H607" s="105"/>
      <c r="I607" s="105"/>
      <c r="J607" s="105"/>
    </row>
    <row r="608" spans="3:10" s="101" customFormat="1" ht="11.25" x14ac:dyDescent="0.2">
      <c r="C608" s="105"/>
      <c r="D608" s="105"/>
      <c r="E608" s="105"/>
      <c r="F608" s="105"/>
      <c r="G608" s="105"/>
      <c r="H608" s="105"/>
      <c r="I608" s="105"/>
      <c r="J608" s="105"/>
    </row>
    <row r="609" spans="3:10" s="101" customFormat="1" ht="11.25" x14ac:dyDescent="0.2">
      <c r="C609" s="105"/>
      <c r="D609" s="105"/>
      <c r="E609" s="105"/>
      <c r="F609" s="105"/>
      <c r="G609" s="105"/>
      <c r="H609" s="105"/>
      <c r="I609" s="105"/>
      <c r="J609" s="105"/>
    </row>
    <row r="610" spans="3:10" s="101" customFormat="1" ht="11.25" x14ac:dyDescent="0.2">
      <c r="C610" s="105"/>
      <c r="D610" s="105"/>
      <c r="E610" s="105"/>
      <c r="F610" s="105"/>
      <c r="G610" s="105"/>
      <c r="H610" s="105"/>
      <c r="I610" s="105"/>
      <c r="J610" s="105"/>
    </row>
    <row r="611" spans="3:10" s="101" customFormat="1" ht="11.25" x14ac:dyDescent="0.2">
      <c r="C611" s="105"/>
      <c r="D611" s="105"/>
      <c r="E611" s="105"/>
      <c r="F611" s="105"/>
      <c r="G611" s="105"/>
      <c r="H611" s="105"/>
      <c r="I611" s="105"/>
      <c r="J611" s="105"/>
    </row>
    <row r="612" spans="3:10" s="101" customFormat="1" ht="11.25" x14ac:dyDescent="0.2">
      <c r="C612" s="105"/>
      <c r="D612" s="105"/>
      <c r="E612" s="105"/>
      <c r="F612" s="105"/>
      <c r="G612" s="105"/>
      <c r="H612" s="105"/>
      <c r="I612" s="105"/>
      <c r="J612" s="105"/>
    </row>
    <row r="613" spans="3:10" s="101" customFormat="1" ht="11.25" x14ac:dyDescent="0.2">
      <c r="C613" s="105"/>
      <c r="D613" s="105"/>
      <c r="E613" s="105"/>
      <c r="F613" s="105"/>
      <c r="G613" s="105"/>
      <c r="H613" s="105"/>
      <c r="I613" s="105"/>
      <c r="J613" s="105"/>
    </row>
    <row r="614" spans="3:10" s="101" customFormat="1" ht="11.25" x14ac:dyDescent="0.2">
      <c r="C614" s="105"/>
      <c r="D614" s="105"/>
      <c r="E614" s="105"/>
      <c r="F614" s="105"/>
      <c r="G614" s="105"/>
      <c r="H614" s="105"/>
      <c r="I614" s="105"/>
      <c r="J614" s="105"/>
    </row>
    <row r="615" spans="3:10" s="101" customFormat="1" ht="11.25" x14ac:dyDescent="0.2">
      <c r="C615" s="105"/>
      <c r="D615" s="105"/>
      <c r="E615" s="105"/>
      <c r="F615" s="105"/>
      <c r="G615" s="105"/>
      <c r="H615" s="105"/>
      <c r="I615" s="105"/>
      <c r="J615" s="105"/>
    </row>
    <row r="616" spans="3:10" s="101" customFormat="1" ht="11.25" x14ac:dyDescent="0.2">
      <c r="C616" s="105"/>
      <c r="D616" s="105"/>
      <c r="E616" s="105"/>
      <c r="F616" s="105"/>
      <c r="G616" s="105"/>
      <c r="H616" s="105"/>
      <c r="I616" s="105"/>
      <c r="J616" s="105"/>
    </row>
    <row r="617" spans="3:10" s="101" customFormat="1" ht="11.25" x14ac:dyDescent="0.2">
      <c r="C617" s="105"/>
      <c r="D617" s="105"/>
      <c r="E617" s="105"/>
      <c r="F617" s="105"/>
      <c r="G617" s="105"/>
      <c r="H617" s="105"/>
      <c r="I617" s="105"/>
      <c r="J617" s="105"/>
    </row>
    <row r="618" spans="3:10" s="101" customFormat="1" ht="11.25" x14ac:dyDescent="0.2">
      <c r="C618" s="105"/>
      <c r="D618" s="105"/>
      <c r="E618" s="105"/>
      <c r="F618" s="105"/>
      <c r="G618" s="105"/>
      <c r="H618" s="105"/>
      <c r="I618" s="105"/>
      <c r="J618" s="105"/>
    </row>
    <row r="619" spans="3:10" s="101" customFormat="1" ht="11.25" x14ac:dyDescent="0.2">
      <c r="C619" s="105"/>
      <c r="D619" s="105"/>
      <c r="E619" s="105"/>
      <c r="F619" s="105"/>
      <c r="G619" s="105"/>
      <c r="H619" s="105"/>
      <c r="I619" s="105"/>
      <c r="J619" s="105"/>
    </row>
    <row r="620" spans="3:10" s="101" customFormat="1" ht="11.25" x14ac:dyDescent="0.2">
      <c r="C620" s="105"/>
      <c r="D620" s="105"/>
      <c r="E620" s="105"/>
      <c r="F620" s="105"/>
      <c r="G620" s="105"/>
      <c r="H620" s="105"/>
      <c r="I620" s="105"/>
      <c r="J620" s="105"/>
    </row>
    <row r="621" spans="3:10" s="101" customFormat="1" ht="11.25" x14ac:dyDescent="0.2">
      <c r="C621" s="105"/>
      <c r="D621" s="105"/>
      <c r="E621" s="105"/>
      <c r="F621" s="105"/>
      <c r="G621" s="105"/>
      <c r="H621" s="105"/>
      <c r="I621" s="105"/>
      <c r="J621" s="105"/>
    </row>
    <row r="622" spans="3:10" s="101" customFormat="1" ht="11.25" x14ac:dyDescent="0.2">
      <c r="C622" s="105"/>
      <c r="D622" s="105"/>
      <c r="E622" s="105"/>
      <c r="F622" s="105"/>
      <c r="G622" s="105"/>
      <c r="H622" s="105"/>
      <c r="I622" s="105"/>
      <c r="J622" s="105"/>
    </row>
    <row r="623" spans="3:10" s="101" customFormat="1" ht="11.25" x14ac:dyDescent="0.2">
      <c r="C623" s="105"/>
      <c r="D623" s="105"/>
      <c r="E623" s="105"/>
      <c r="F623" s="105"/>
      <c r="G623" s="105"/>
      <c r="H623" s="105"/>
      <c r="I623" s="105"/>
      <c r="J623" s="105"/>
    </row>
    <row r="624" spans="3:10" s="101" customFormat="1" ht="11.25" x14ac:dyDescent="0.2">
      <c r="C624" s="105"/>
      <c r="D624" s="105"/>
      <c r="E624" s="105"/>
      <c r="F624" s="105"/>
      <c r="G624" s="105"/>
      <c r="H624" s="105"/>
      <c r="I624" s="105"/>
      <c r="J624" s="105"/>
    </row>
    <row r="625" spans="3:10" s="101" customFormat="1" ht="11.25" x14ac:dyDescent="0.2">
      <c r="C625" s="105"/>
      <c r="D625" s="105"/>
      <c r="E625" s="105"/>
      <c r="F625" s="105"/>
      <c r="G625" s="105"/>
      <c r="H625" s="105"/>
      <c r="I625" s="105"/>
      <c r="J625" s="105"/>
    </row>
    <row r="626" spans="3:10" s="101" customFormat="1" ht="11.25" x14ac:dyDescent="0.2">
      <c r="C626" s="105"/>
      <c r="D626" s="105"/>
      <c r="E626" s="105"/>
      <c r="F626" s="105"/>
      <c r="G626" s="105"/>
      <c r="H626" s="105"/>
      <c r="I626" s="105"/>
      <c r="J626" s="105"/>
    </row>
    <row r="627" spans="3:10" s="101" customFormat="1" ht="11.25" x14ac:dyDescent="0.2">
      <c r="C627" s="105"/>
      <c r="D627" s="105"/>
      <c r="E627" s="105"/>
      <c r="F627" s="105"/>
      <c r="G627" s="105"/>
      <c r="H627" s="105"/>
      <c r="I627" s="105"/>
      <c r="J627" s="105"/>
    </row>
    <row r="628" spans="3:10" s="101" customFormat="1" ht="11.25" x14ac:dyDescent="0.2">
      <c r="C628" s="105"/>
      <c r="D628" s="105"/>
      <c r="E628" s="105"/>
      <c r="F628" s="105"/>
      <c r="G628" s="105"/>
      <c r="H628" s="105"/>
      <c r="I628" s="105"/>
      <c r="J628" s="105"/>
    </row>
    <row r="629" spans="3:10" s="101" customFormat="1" ht="11.25" x14ac:dyDescent="0.2">
      <c r="C629" s="105"/>
      <c r="D629" s="105"/>
      <c r="E629" s="105"/>
      <c r="F629" s="105"/>
      <c r="G629" s="105"/>
      <c r="H629" s="105"/>
      <c r="I629" s="105"/>
      <c r="J629" s="105"/>
    </row>
    <row r="630" spans="3:10" s="101" customFormat="1" ht="11.25" x14ac:dyDescent="0.2">
      <c r="C630" s="105"/>
      <c r="D630" s="105"/>
      <c r="E630" s="105"/>
      <c r="F630" s="105"/>
      <c r="G630" s="105"/>
      <c r="H630" s="105"/>
      <c r="I630" s="105"/>
      <c r="J630" s="105"/>
    </row>
    <row r="631" spans="3:10" s="101" customFormat="1" ht="11.25" x14ac:dyDescent="0.2">
      <c r="C631" s="105"/>
      <c r="D631" s="105"/>
      <c r="E631" s="105"/>
      <c r="F631" s="105"/>
      <c r="G631" s="105"/>
      <c r="H631" s="105"/>
      <c r="I631" s="105"/>
      <c r="J631" s="105"/>
    </row>
    <row r="632" spans="3:10" s="101" customFormat="1" ht="11.25" x14ac:dyDescent="0.2">
      <c r="C632" s="105"/>
      <c r="D632" s="105"/>
      <c r="E632" s="105"/>
      <c r="F632" s="105"/>
      <c r="G632" s="105"/>
      <c r="H632" s="105"/>
      <c r="I632" s="105"/>
      <c r="J632" s="105"/>
    </row>
    <row r="633" spans="3:10" s="101" customFormat="1" ht="11.25" x14ac:dyDescent="0.2">
      <c r="C633" s="105"/>
      <c r="D633" s="105"/>
      <c r="E633" s="105"/>
      <c r="F633" s="105"/>
      <c r="G633" s="105"/>
      <c r="H633" s="105"/>
      <c r="I633" s="105"/>
      <c r="J633" s="105"/>
    </row>
    <row r="634" spans="3:10" s="101" customFormat="1" ht="11.25" x14ac:dyDescent="0.2">
      <c r="C634" s="105"/>
      <c r="D634" s="105"/>
      <c r="E634" s="105"/>
      <c r="F634" s="105"/>
      <c r="G634" s="105"/>
      <c r="H634" s="105"/>
      <c r="I634" s="105"/>
      <c r="J634" s="105"/>
    </row>
    <row r="635" spans="3:10" s="101" customFormat="1" ht="11.25" x14ac:dyDescent="0.2">
      <c r="C635" s="105"/>
      <c r="D635" s="105"/>
      <c r="E635" s="105"/>
      <c r="F635" s="105"/>
      <c r="G635" s="105"/>
      <c r="H635" s="105"/>
      <c r="I635" s="105"/>
      <c r="J635" s="105"/>
    </row>
    <row r="636" spans="3:10" s="101" customFormat="1" ht="11.25" x14ac:dyDescent="0.2">
      <c r="C636" s="105"/>
      <c r="D636" s="105"/>
      <c r="E636" s="105"/>
      <c r="F636" s="105"/>
      <c r="G636" s="105"/>
      <c r="H636" s="105"/>
      <c r="I636" s="105"/>
      <c r="J636" s="105"/>
    </row>
    <row r="637" spans="3:10" s="101" customFormat="1" ht="11.25" x14ac:dyDescent="0.2">
      <c r="C637" s="105"/>
      <c r="D637" s="105"/>
      <c r="E637" s="105"/>
      <c r="F637" s="105"/>
      <c r="G637" s="105"/>
      <c r="H637" s="105"/>
      <c r="I637" s="105"/>
      <c r="J637" s="105"/>
    </row>
    <row r="638" spans="3:10" s="101" customFormat="1" ht="11.25" x14ac:dyDescent="0.2">
      <c r="C638" s="105"/>
      <c r="D638" s="105"/>
      <c r="E638" s="105"/>
      <c r="F638" s="105"/>
      <c r="G638" s="105"/>
      <c r="H638" s="105"/>
      <c r="I638" s="105"/>
      <c r="J638" s="105"/>
    </row>
    <row r="639" spans="3:10" s="101" customFormat="1" ht="11.25" x14ac:dyDescent="0.2">
      <c r="C639" s="105"/>
      <c r="D639" s="105"/>
      <c r="E639" s="105"/>
      <c r="F639" s="105"/>
      <c r="G639" s="105"/>
      <c r="H639" s="105"/>
      <c r="I639" s="105"/>
      <c r="J639" s="105"/>
    </row>
    <row r="640" spans="3:10" s="101" customFormat="1" ht="11.25" x14ac:dyDescent="0.2">
      <c r="C640" s="105"/>
      <c r="D640" s="105"/>
      <c r="E640" s="105"/>
      <c r="F640" s="105"/>
      <c r="G640" s="105"/>
      <c r="H640" s="105"/>
      <c r="I640" s="105"/>
      <c r="J640" s="105"/>
    </row>
    <row r="641" spans="3:10" s="101" customFormat="1" ht="11.25" x14ac:dyDescent="0.2">
      <c r="C641" s="105"/>
      <c r="D641" s="105"/>
      <c r="E641" s="105"/>
      <c r="F641" s="105"/>
      <c r="G641" s="105"/>
      <c r="H641" s="105"/>
      <c r="I641" s="105"/>
      <c r="J641" s="105"/>
    </row>
    <row r="642" spans="3:10" s="101" customFormat="1" ht="11.25" x14ac:dyDescent="0.2">
      <c r="C642" s="105"/>
      <c r="D642" s="105"/>
      <c r="E642" s="105"/>
      <c r="F642" s="105"/>
      <c r="G642" s="105"/>
      <c r="H642" s="105"/>
      <c r="I642" s="105"/>
      <c r="J642" s="105"/>
    </row>
    <row r="643" spans="3:10" s="101" customFormat="1" ht="11.25" x14ac:dyDescent="0.2">
      <c r="C643" s="105"/>
      <c r="D643" s="105"/>
      <c r="E643" s="105"/>
      <c r="F643" s="105"/>
      <c r="G643" s="105"/>
      <c r="H643" s="105"/>
      <c r="I643" s="105"/>
      <c r="J643" s="105"/>
    </row>
    <row r="644" spans="3:10" s="101" customFormat="1" ht="11.25" x14ac:dyDescent="0.2">
      <c r="C644" s="105"/>
      <c r="D644" s="105"/>
      <c r="E644" s="105"/>
      <c r="F644" s="105"/>
      <c r="G644" s="105"/>
      <c r="H644" s="105"/>
      <c r="I644" s="105"/>
      <c r="J644" s="105"/>
    </row>
    <row r="645" spans="3:10" s="101" customFormat="1" ht="11.25" x14ac:dyDescent="0.2">
      <c r="C645" s="105"/>
      <c r="D645" s="105"/>
      <c r="E645" s="105"/>
      <c r="F645" s="105"/>
      <c r="G645" s="105"/>
      <c r="H645" s="105"/>
      <c r="I645" s="105"/>
      <c r="J645" s="105"/>
    </row>
    <row r="646" spans="3:10" s="101" customFormat="1" ht="11.25" x14ac:dyDescent="0.2">
      <c r="C646" s="105"/>
      <c r="D646" s="105"/>
      <c r="E646" s="105"/>
      <c r="F646" s="105"/>
      <c r="G646" s="105"/>
      <c r="H646" s="105"/>
      <c r="I646" s="105"/>
      <c r="J646" s="105"/>
    </row>
    <row r="647" spans="3:10" s="101" customFormat="1" ht="11.25" x14ac:dyDescent="0.2">
      <c r="C647" s="105"/>
      <c r="D647" s="105"/>
      <c r="E647" s="105"/>
      <c r="F647" s="105"/>
      <c r="G647" s="105"/>
      <c r="H647" s="105"/>
      <c r="I647" s="105"/>
      <c r="J647" s="105"/>
    </row>
    <row r="648" spans="3:10" s="101" customFormat="1" ht="11.25" x14ac:dyDescent="0.2">
      <c r="C648" s="105"/>
      <c r="D648" s="105"/>
      <c r="E648" s="105"/>
      <c r="F648" s="105"/>
      <c r="G648" s="105"/>
      <c r="H648" s="105"/>
      <c r="I648" s="105"/>
      <c r="J648" s="105"/>
    </row>
    <row r="649" spans="3:10" s="101" customFormat="1" ht="11.25" x14ac:dyDescent="0.2">
      <c r="C649" s="105"/>
      <c r="D649" s="105"/>
      <c r="E649" s="105"/>
      <c r="F649" s="105"/>
      <c r="G649" s="105"/>
      <c r="H649" s="105"/>
      <c r="I649" s="105"/>
      <c r="J649" s="105"/>
    </row>
    <row r="650" spans="3:10" s="101" customFormat="1" ht="11.25" x14ac:dyDescent="0.2">
      <c r="C650" s="105"/>
      <c r="D650" s="105"/>
      <c r="E650" s="105"/>
      <c r="F650" s="105"/>
      <c r="G650" s="105"/>
      <c r="H650" s="105"/>
      <c r="I650" s="105"/>
      <c r="J650" s="105"/>
    </row>
    <row r="651" spans="3:10" s="101" customFormat="1" ht="11.25" x14ac:dyDescent="0.2">
      <c r="C651" s="105"/>
      <c r="D651" s="105"/>
      <c r="E651" s="105"/>
      <c r="F651" s="105"/>
      <c r="G651" s="105"/>
      <c r="H651" s="105"/>
      <c r="I651" s="105"/>
      <c r="J651" s="105"/>
    </row>
    <row r="652" spans="3:10" s="101" customFormat="1" ht="11.25" x14ac:dyDescent="0.2">
      <c r="C652" s="105"/>
      <c r="D652" s="105"/>
      <c r="E652" s="105"/>
      <c r="F652" s="105"/>
      <c r="G652" s="105"/>
      <c r="H652" s="105"/>
      <c r="I652" s="105"/>
      <c r="J652" s="105"/>
    </row>
    <row r="653" spans="3:10" s="101" customFormat="1" ht="11.25" x14ac:dyDescent="0.2">
      <c r="C653" s="105"/>
      <c r="D653" s="105"/>
      <c r="E653" s="105"/>
      <c r="F653" s="105"/>
      <c r="G653" s="105"/>
      <c r="H653" s="105"/>
      <c r="I653" s="105"/>
      <c r="J653" s="105"/>
    </row>
    <row r="654" spans="3:10" s="101" customFormat="1" ht="11.25" x14ac:dyDescent="0.2">
      <c r="C654" s="105"/>
      <c r="D654" s="105"/>
      <c r="E654" s="105"/>
      <c r="F654" s="105"/>
      <c r="G654" s="105"/>
      <c r="H654" s="105"/>
      <c r="I654" s="105"/>
      <c r="J654" s="105"/>
    </row>
    <row r="655" spans="3:10" s="101" customFormat="1" ht="11.25" x14ac:dyDescent="0.2">
      <c r="C655" s="105"/>
      <c r="D655" s="105"/>
      <c r="E655" s="105"/>
      <c r="F655" s="105"/>
      <c r="G655" s="105"/>
      <c r="H655" s="105"/>
      <c r="I655" s="105"/>
      <c r="J655" s="105"/>
    </row>
    <row r="656" spans="3:10" s="101" customFormat="1" ht="11.25" x14ac:dyDescent="0.2">
      <c r="C656" s="105"/>
      <c r="D656" s="105"/>
      <c r="E656" s="105"/>
      <c r="F656" s="105"/>
      <c r="G656" s="105"/>
      <c r="H656" s="105"/>
      <c r="I656" s="105"/>
      <c r="J656" s="105"/>
    </row>
    <row r="657" spans="3:10" s="101" customFormat="1" ht="11.25" x14ac:dyDescent="0.2">
      <c r="C657" s="105"/>
      <c r="D657" s="105"/>
      <c r="E657" s="105"/>
      <c r="F657" s="105"/>
      <c r="G657" s="105"/>
      <c r="H657" s="105"/>
      <c r="I657" s="105"/>
      <c r="J657" s="105"/>
    </row>
    <row r="658" spans="3:10" s="101" customFormat="1" ht="11.25" x14ac:dyDescent="0.2">
      <c r="C658" s="105"/>
      <c r="D658" s="105"/>
      <c r="E658" s="105"/>
      <c r="F658" s="105"/>
      <c r="G658" s="105"/>
      <c r="H658" s="105"/>
      <c r="I658" s="105"/>
      <c r="J658" s="105"/>
    </row>
    <row r="659" spans="3:10" s="101" customFormat="1" ht="11.25" x14ac:dyDescent="0.2">
      <c r="C659" s="105"/>
      <c r="D659" s="105"/>
      <c r="E659" s="105"/>
      <c r="F659" s="105"/>
      <c r="G659" s="105"/>
      <c r="H659" s="105"/>
      <c r="I659" s="105"/>
      <c r="J659" s="105"/>
    </row>
    <row r="660" spans="3:10" s="101" customFormat="1" ht="11.25" x14ac:dyDescent="0.2">
      <c r="C660" s="105"/>
      <c r="D660" s="105"/>
      <c r="E660" s="105"/>
      <c r="F660" s="105"/>
      <c r="G660" s="105"/>
      <c r="H660" s="105"/>
      <c r="I660" s="105"/>
      <c r="J660" s="105"/>
    </row>
    <row r="661" spans="3:10" s="101" customFormat="1" ht="11.25" x14ac:dyDescent="0.2">
      <c r="C661" s="105"/>
      <c r="D661" s="105"/>
      <c r="E661" s="105"/>
      <c r="F661" s="105"/>
      <c r="G661" s="105"/>
      <c r="H661" s="105"/>
      <c r="I661" s="105"/>
      <c r="J661" s="105"/>
    </row>
    <row r="662" spans="3:10" s="101" customFormat="1" ht="11.25" x14ac:dyDescent="0.2">
      <c r="C662" s="105"/>
      <c r="D662" s="105"/>
      <c r="E662" s="105"/>
      <c r="F662" s="105"/>
      <c r="G662" s="105"/>
      <c r="H662" s="105"/>
      <c r="I662" s="105"/>
      <c r="J662" s="105"/>
    </row>
    <row r="663" spans="3:10" s="101" customFormat="1" ht="11.25" x14ac:dyDescent="0.2">
      <c r="C663" s="105"/>
      <c r="D663" s="105"/>
      <c r="E663" s="105"/>
      <c r="F663" s="105"/>
      <c r="G663" s="105"/>
      <c r="H663" s="105"/>
      <c r="I663" s="105"/>
      <c r="J663" s="105"/>
    </row>
    <row r="664" spans="3:10" s="101" customFormat="1" ht="11.25" x14ac:dyDescent="0.2">
      <c r="C664" s="105"/>
      <c r="D664" s="105"/>
      <c r="E664" s="105"/>
      <c r="F664" s="105"/>
      <c r="G664" s="105"/>
      <c r="H664" s="105"/>
      <c r="I664" s="105"/>
      <c r="J664" s="105"/>
    </row>
    <row r="665" spans="3:10" s="101" customFormat="1" ht="11.25" x14ac:dyDescent="0.2">
      <c r="C665" s="105"/>
      <c r="D665" s="105"/>
      <c r="E665" s="105"/>
      <c r="F665" s="105"/>
      <c r="G665" s="105"/>
      <c r="H665" s="105"/>
      <c r="I665" s="105"/>
      <c r="J665" s="105"/>
    </row>
    <row r="666" spans="3:10" s="101" customFormat="1" ht="11.25" x14ac:dyDescent="0.2">
      <c r="C666" s="105"/>
      <c r="D666" s="105"/>
      <c r="E666" s="105"/>
      <c r="F666" s="105"/>
      <c r="G666" s="105"/>
      <c r="H666" s="105"/>
      <c r="I666" s="105"/>
      <c r="J666" s="105"/>
    </row>
    <row r="667" spans="3:10" s="101" customFormat="1" ht="11.25" x14ac:dyDescent="0.2">
      <c r="C667" s="105"/>
      <c r="D667" s="105"/>
      <c r="E667" s="105"/>
      <c r="F667" s="105"/>
      <c r="G667" s="105"/>
      <c r="H667" s="105"/>
      <c r="I667" s="105"/>
      <c r="J667" s="105"/>
    </row>
    <row r="668" spans="3:10" s="101" customFormat="1" ht="11.25" x14ac:dyDescent="0.2">
      <c r="C668" s="105"/>
      <c r="D668" s="105"/>
      <c r="E668" s="105"/>
      <c r="F668" s="105"/>
      <c r="G668" s="105"/>
      <c r="H668" s="105"/>
      <c r="I668" s="105"/>
      <c r="J668" s="105"/>
    </row>
    <row r="669" spans="3:10" s="101" customFormat="1" ht="11.25" x14ac:dyDescent="0.2">
      <c r="C669" s="105"/>
      <c r="D669" s="105"/>
      <c r="E669" s="105"/>
      <c r="F669" s="105"/>
      <c r="G669" s="105"/>
      <c r="H669" s="105"/>
      <c r="I669" s="105"/>
      <c r="J669" s="105"/>
    </row>
    <row r="670" spans="3:10" s="101" customFormat="1" ht="11.25" x14ac:dyDescent="0.2">
      <c r="C670" s="105"/>
      <c r="D670" s="105"/>
      <c r="E670" s="105"/>
      <c r="F670" s="105"/>
      <c r="G670" s="105"/>
      <c r="H670" s="105"/>
      <c r="I670" s="105"/>
      <c r="J670" s="105"/>
    </row>
    <row r="671" spans="3:10" s="101" customFormat="1" ht="11.25" x14ac:dyDescent="0.2">
      <c r="C671" s="105"/>
      <c r="D671" s="105"/>
      <c r="E671" s="105"/>
      <c r="F671" s="105"/>
      <c r="G671" s="105"/>
      <c r="H671" s="105"/>
      <c r="I671" s="105"/>
      <c r="J671" s="105"/>
    </row>
    <row r="672" spans="3:10" s="101" customFormat="1" ht="11.25" x14ac:dyDescent="0.2">
      <c r="C672" s="105"/>
      <c r="D672" s="105"/>
      <c r="E672" s="105"/>
      <c r="F672" s="105"/>
      <c r="G672" s="105"/>
      <c r="H672" s="105"/>
      <c r="I672" s="105"/>
      <c r="J672" s="105"/>
    </row>
    <row r="673" spans="3:10" s="101" customFormat="1" ht="11.25" x14ac:dyDescent="0.2">
      <c r="C673" s="105"/>
      <c r="D673" s="105"/>
      <c r="E673" s="105"/>
      <c r="F673" s="105"/>
      <c r="G673" s="105"/>
      <c r="H673" s="105"/>
      <c r="I673" s="105"/>
      <c r="J673" s="105"/>
    </row>
    <row r="674" spans="3:10" s="101" customFormat="1" ht="11.25" x14ac:dyDescent="0.2">
      <c r="C674" s="105"/>
      <c r="D674" s="105"/>
      <c r="E674" s="105"/>
      <c r="F674" s="105"/>
      <c r="G674" s="105"/>
      <c r="H674" s="105"/>
      <c r="I674" s="105"/>
      <c r="J674" s="105"/>
    </row>
    <row r="675" spans="3:10" s="101" customFormat="1" ht="11.25" x14ac:dyDescent="0.2">
      <c r="C675" s="105"/>
      <c r="D675" s="105"/>
      <c r="E675" s="105"/>
      <c r="F675" s="105"/>
      <c r="G675" s="105"/>
      <c r="H675" s="105"/>
      <c r="I675" s="105"/>
      <c r="J675" s="105"/>
    </row>
    <row r="676" spans="3:10" s="101" customFormat="1" ht="11.25" x14ac:dyDescent="0.2">
      <c r="C676" s="105"/>
      <c r="D676" s="105"/>
      <c r="E676" s="105"/>
      <c r="F676" s="105"/>
      <c r="G676" s="105"/>
      <c r="H676" s="105"/>
      <c r="I676" s="105"/>
      <c r="J676" s="105"/>
    </row>
    <row r="677" spans="3:10" s="101" customFormat="1" ht="11.25" x14ac:dyDescent="0.2">
      <c r="C677" s="105"/>
      <c r="D677" s="105"/>
      <c r="E677" s="105"/>
      <c r="F677" s="105"/>
      <c r="G677" s="105"/>
      <c r="H677" s="105"/>
      <c r="I677" s="105"/>
      <c r="J677" s="105"/>
    </row>
    <row r="678" spans="3:10" s="101" customFormat="1" ht="11.25" x14ac:dyDescent="0.2">
      <c r="C678" s="105"/>
      <c r="D678" s="105"/>
      <c r="E678" s="105"/>
      <c r="F678" s="105"/>
      <c r="G678" s="105"/>
      <c r="H678" s="105"/>
      <c r="I678" s="105"/>
      <c r="J678" s="105"/>
    </row>
    <row r="679" spans="3:10" s="101" customFormat="1" ht="11.25" x14ac:dyDescent="0.2">
      <c r="C679" s="105"/>
      <c r="D679" s="105"/>
      <c r="E679" s="105"/>
      <c r="F679" s="105"/>
      <c r="G679" s="105"/>
      <c r="H679" s="105"/>
      <c r="I679" s="105"/>
      <c r="J679" s="105"/>
    </row>
    <row r="680" spans="3:10" s="101" customFormat="1" ht="11.25" x14ac:dyDescent="0.2">
      <c r="C680" s="105"/>
      <c r="D680" s="105"/>
      <c r="E680" s="105"/>
      <c r="F680" s="105"/>
      <c r="G680" s="105"/>
      <c r="H680" s="105"/>
      <c r="I680" s="105"/>
      <c r="J680" s="105"/>
    </row>
    <row r="681" spans="3:10" s="101" customFormat="1" ht="11.25" x14ac:dyDescent="0.2">
      <c r="C681" s="105"/>
      <c r="D681" s="105"/>
      <c r="E681" s="105"/>
      <c r="F681" s="105"/>
      <c r="G681" s="105"/>
      <c r="H681" s="105"/>
      <c r="I681" s="105"/>
      <c r="J681" s="105"/>
    </row>
    <row r="682" spans="3:10" s="101" customFormat="1" ht="11.25" x14ac:dyDescent="0.2">
      <c r="C682" s="105"/>
      <c r="D682" s="105"/>
      <c r="E682" s="105"/>
      <c r="F682" s="105"/>
      <c r="G682" s="105"/>
      <c r="H682" s="105"/>
      <c r="I682" s="105"/>
      <c r="J682" s="105"/>
    </row>
    <row r="683" spans="3:10" s="101" customFormat="1" ht="11.25" x14ac:dyDescent="0.2">
      <c r="C683" s="105"/>
      <c r="D683" s="105"/>
      <c r="E683" s="105"/>
      <c r="F683" s="105"/>
      <c r="G683" s="105"/>
      <c r="H683" s="105"/>
      <c r="I683" s="105"/>
      <c r="J683" s="105"/>
    </row>
    <row r="684" spans="3:10" s="101" customFormat="1" ht="11.25" x14ac:dyDescent="0.2">
      <c r="C684" s="105"/>
      <c r="D684" s="105"/>
      <c r="E684" s="105"/>
      <c r="F684" s="105"/>
      <c r="G684" s="105"/>
      <c r="H684" s="105"/>
      <c r="I684" s="105"/>
      <c r="J684" s="105"/>
    </row>
    <row r="685" spans="3:10" s="101" customFormat="1" ht="11.25" x14ac:dyDescent="0.2">
      <c r="C685" s="105"/>
      <c r="D685" s="105"/>
      <c r="E685" s="105"/>
      <c r="F685" s="105"/>
      <c r="G685" s="105"/>
      <c r="H685" s="105"/>
      <c r="I685" s="105"/>
      <c r="J685" s="105"/>
    </row>
    <row r="686" spans="3:10" s="101" customFormat="1" ht="11.25" x14ac:dyDescent="0.2">
      <c r="C686" s="105"/>
      <c r="D686" s="105"/>
      <c r="E686" s="105"/>
      <c r="F686" s="105"/>
      <c r="G686" s="105"/>
      <c r="H686" s="105"/>
      <c r="I686" s="105"/>
      <c r="J686" s="105"/>
    </row>
    <row r="687" spans="3:10" s="101" customFormat="1" ht="11.25" x14ac:dyDescent="0.2">
      <c r="C687" s="105"/>
      <c r="D687" s="105"/>
      <c r="E687" s="105"/>
      <c r="F687" s="105"/>
      <c r="G687" s="105"/>
      <c r="H687" s="105"/>
      <c r="I687" s="105"/>
      <c r="J687" s="105"/>
    </row>
    <row r="688" spans="3:10" s="101" customFormat="1" ht="11.25" x14ac:dyDescent="0.2">
      <c r="C688" s="105"/>
      <c r="D688" s="105"/>
      <c r="E688" s="105"/>
      <c r="F688" s="105"/>
      <c r="G688" s="105"/>
      <c r="H688" s="105"/>
      <c r="I688" s="105"/>
      <c r="J688" s="105"/>
    </row>
    <row r="689" spans="3:10" s="101" customFormat="1" ht="11.25" x14ac:dyDescent="0.2">
      <c r="C689" s="105"/>
      <c r="D689" s="105"/>
      <c r="E689" s="105"/>
      <c r="F689" s="105"/>
      <c r="G689" s="105"/>
      <c r="H689" s="105"/>
      <c r="I689" s="105"/>
      <c r="J689" s="105"/>
    </row>
    <row r="690" spans="3:10" s="101" customFormat="1" ht="11.25" x14ac:dyDescent="0.2">
      <c r="C690" s="105"/>
      <c r="D690" s="105"/>
      <c r="E690" s="105"/>
      <c r="F690" s="105"/>
      <c r="G690" s="105"/>
      <c r="H690" s="105"/>
      <c r="I690" s="105"/>
      <c r="J690" s="105"/>
    </row>
    <row r="691" spans="3:10" s="101" customFormat="1" ht="11.25" x14ac:dyDescent="0.2">
      <c r="C691" s="105"/>
      <c r="D691" s="105"/>
      <c r="E691" s="105"/>
      <c r="F691" s="105"/>
      <c r="G691" s="105"/>
      <c r="H691" s="105"/>
      <c r="I691" s="105"/>
      <c r="J691" s="105"/>
    </row>
    <row r="692" spans="3:10" s="101" customFormat="1" ht="11.25" x14ac:dyDescent="0.2">
      <c r="C692" s="105"/>
      <c r="D692" s="105"/>
      <c r="E692" s="105"/>
      <c r="F692" s="105"/>
      <c r="G692" s="105"/>
      <c r="H692" s="105"/>
      <c r="I692" s="105"/>
      <c r="J692" s="105"/>
    </row>
    <row r="693" spans="3:10" s="101" customFormat="1" ht="11.25" x14ac:dyDescent="0.2">
      <c r="C693" s="105"/>
      <c r="D693" s="105"/>
      <c r="E693" s="105"/>
      <c r="F693" s="105"/>
      <c r="G693" s="105"/>
      <c r="H693" s="105"/>
      <c r="I693" s="105"/>
      <c r="J693" s="105"/>
    </row>
    <row r="694" spans="3:10" s="101" customFormat="1" ht="11.25" x14ac:dyDescent="0.2">
      <c r="C694" s="105"/>
      <c r="D694" s="105"/>
      <c r="E694" s="105"/>
      <c r="F694" s="105"/>
      <c r="G694" s="105"/>
      <c r="H694" s="105"/>
      <c r="I694" s="105"/>
      <c r="J694" s="105"/>
    </row>
    <row r="695" spans="3:10" s="101" customFormat="1" ht="11.25" x14ac:dyDescent="0.2">
      <c r="C695" s="105"/>
      <c r="D695" s="105"/>
      <c r="E695" s="105"/>
      <c r="F695" s="105"/>
      <c r="G695" s="105"/>
      <c r="H695" s="105"/>
      <c r="I695" s="105"/>
      <c r="J695" s="105"/>
    </row>
    <row r="696" spans="3:10" s="101" customFormat="1" ht="11.25" x14ac:dyDescent="0.2">
      <c r="C696" s="105"/>
      <c r="D696" s="105"/>
      <c r="E696" s="105"/>
      <c r="F696" s="105"/>
      <c r="G696" s="105"/>
      <c r="H696" s="105"/>
      <c r="I696" s="105"/>
      <c r="J696" s="105"/>
    </row>
    <row r="697" spans="3:10" s="101" customFormat="1" ht="11.25" x14ac:dyDescent="0.2">
      <c r="C697" s="105"/>
      <c r="D697" s="105"/>
      <c r="E697" s="105"/>
      <c r="F697" s="105"/>
      <c r="G697" s="105"/>
      <c r="H697" s="105"/>
      <c r="I697" s="105"/>
      <c r="J697" s="105"/>
    </row>
    <row r="698" spans="3:10" s="101" customFormat="1" ht="11.25" x14ac:dyDescent="0.2">
      <c r="C698" s="105"/>
      <c r="D698" s="105"/>
      <c r="E698" s="105"/>
      <c r="F698" s="105"/>
      <c r="G698" s="105"/>
      <c r="H698" s="105"/>
      <c r="I698" s="105"/>
      <c r="J698" s="105"/>
    </row>
    <row r="699" spans="3:10" s="101" customFormat="1" ht="11.25" x14ac:dyDescent="0.2">
      <c r="C699" s="105"/>
      <c r="D699" s="105"/>
      <c r="E699" s="105"/>
      <c r="F699" s="105"/>
      <c r="G699" s="105"/>
      <c r="H699" s="105"/>
      <c r="I699" s="105"/>
      <c r="J699" s="105"/>
    </row>
    <row r="700" spans="3:10" s="101" customFormat="1" ht="11.25" x14ac:dyDescent="0.2">
      <c r="C700" s="105"/>
      <c r="D700" s="105"/>
      <c r="E700" s="105"/>
      <c r="F700" s="105"/>
      <c r="G700" s="105"/>
      <c r="H700" s="105"/>
      <c r="I700" s="105"/>
      <c r="J700" s="105"/>
    </row>
    <row r="701" spans="3:10" s="101" customFormat="1" ht="11.25" x14ac:dyDescent="0.2">
      <c r="C701" s="105"/>
      <c r="D701" s="105"/>
      <c r="E701" s="105"/>
      <c r="F701" s="105"/>
      <c r="G701" s="105"/>
      <c r="H701" s="105"/>
      <c r="I701" s="105"/>
      <c r="J701" s="105"/>
    </row>
    <row r="702" spans="3:10" s="101" customFormat="1" ht="11.25" x14ac:dyDescent="0.2">
      <c r="C702" s="105"/>
      <c r="D702" s="105"/>
      <c r="E702" s="105"/>
      <c r="F702" s="105"/>
      <c r="G702" s="105"/>
      <c r="H702" s="105"/>
      <c r="I702" s="105"/>
      <c r="J702" s="105"/>
    </row>
    <row r="703" spans="3:10" s="101" customFormat="1" ht="11.25" x14ac:dyDescent="0.2">
      <c r="C703" s="105"/>
      <c r="D703" s="105"/>
      <c r="E703" s="105"/>
      <c r="F703" s="105"/>
      <c r="G703" s="105"/>
      <c r="H703" s="105"/>
      <c r="I703" s="105"/>
      <c r="J703" s="105"/>
    </row>
    <row r="704" spans="3:10" s="101" customFormat="1" ht="11.25" x14ac:dyDescent="0.2">
      <c r="C704" s="105"/>
      <c r="D704" s="105"/>
      <c r="E704" s="105"/>
      <c r="F704" s="105"/>
      <c r="G704" s="105"/>
      <c r="H704" s="105"/>
      <c r="I704" s="105"/>
      <c r="J704" s="105"/>
    </row>
    <row r="705" spans="3:10" s="101" customFormat="1" ht="11.25" x14ac:dyDescent="0.2">
      <c r="C705" s="105"/>
      <c r="D705" s="105"/>
      <c r="E705" s="105"/>
      <c r="F705" s="105"/>
      <c r="G705" s="105"/>
      <c r="H705" s="105"/>
      <c r="I705" s="105"/>
      <c r="J705" s="105"/>
    </row>
    <row r="706" spans="3:10" s="101" customFormat="1" ht="11.25" x14ac:dyDescent="0.2">
      <c r="C706" s="105"/>
      <c r="D706" s="105"/>
      <c r="E706" s="105"/>
      <c r="F706" s="105"/>
      <c r="G706" s="105"/>
      <c r="H706" s="105"/>
      <c r="I706" s="105"/>
      <c r="J706" s="105"/>
    </row>
    <row r="707" spans="3:10" s="101" customFormat="1" ht="11.25" x14ac:dyDescent="0.2">
      <c r="C707" s="105"/>
      <c r="D707" s="105"/>
      <c r="E707" s="105"/>
      <c r="F707" s="105"/>
      <c r="G707" s="105"/>
      <c r="H707" s="105"/>
      <c r="I707" s="105"/>
      <c r="J707" s="105"/>
    </row>
    <row r="708" spans="3:10" s="101" customFormat="1" ht="11.25" x14ac:dyDescent="0.2">
      <c r="C708" s="105"/>
      <c r="D708" s="105"/>
      <c r="E708" s="105"/>
      <c r="F708" s="105"/>
      <c r="G708" s="105"/>
      <c r="H708" s="105"/>
      <c r="I708" s="105"/>
      <c r="J708" s="105"/>
    </row>
    <row r="709" spans="3:10" s="101" customFormat="1" ht="11.25" x14ac:dyDescent="0.2">
      <c r="C709" s="105"/>
      <c r="D709" s="105"/>
      <c r="E709" s="105"/>
      <c r="F709" s="105"/>
      <c r="G709" s="105"/>
      <c r="H709" s="105"/>
      <c r="I709" s="105"/>
      <c r="J709" s="105"/>
    </row>
    <row r="710" spans="3:10" s="101" customFormat="1" ht="11.25" x14ac:dyDescent="0.2">
      <c r="C710" s="105"/>
      <c r="D710" s="105"/>
      <c r="E710" s="105"/>
      <c r="F710" s="105"/>
      <c r="G710" s="105"/>
      <c r="H710" s="105"/>
      <c r="I710" s="105"/>
      <c r="J710" s="105"/>
    </row>
    <row r="711" spans="3:10" s="101" customFormat="1" ht="11.25" x14ac:dyDescent="0.2">
      <c r="C711" s="105"/>
      <c r="D711" s="105"/>
      <c r="E711" s="105"/>
      <c r="F711" s="105"/>
      <c r="G711" s="105"/>
      <c r="H711" s="105"/>
      <c r="I711" s="105"/>
      <c r="J711" s="105"/>
    </row>
    <row r="712" spans="3:10" s="101" customFormat="1" ht="11.25" x14ac:dyDescent="0.2">
      <c r="C712" s="105"/>
      <c r="D712" s="105"/>
      <c r="E712" s="105"/>
      <c r="F712" s="105"/>
      <c r="G712" s="105"/>
      <c r="H712" s="105"/>
      <c r="I712" s="105"/>
      <c r="J712" s="105"/>
    </row>
    <row r="713" spans="3:10" s="101" customFormat="1" ht="11.25" x14ac:dyDescent="0.2">
      <c r="C713" s="105"/>
      <c r="D713" s="105"/>
      <c r="E713" s="105"/>
      <c r="F713" s="105"/>
      <c r="G713" s="105"/>
      <c r="H713" s="105"/>
      <c r="I713" s="105"/>
      <c r="J713" s="105"/>
    </row>
    <row r="714" spans="3:10" s="101" customFormat="1" ht="11.25" x14ac:dyDescent="0.2">
      <c r="C714" s="105"/>
      <c r="D714" s="105"/>
      <c r="E714" s="105"/>
      <c r="F714" s="105"/>
      <c r="G714" s="105"/>
      <c r="H714" s="105"/>
      <c r="I714" s="105"/>
      <c r="J714" s="105"/>
    </row>
    <row r="715" spans="3:10" s="101" customFormat="1" ht="11.25" x14ac:dyDescent="0.2">
      <c r="C715" s="105"/>
      <c r="D715" s="105"/>
      <c r="E715" s="105"/>
      <c r="F715" s="105"/>
      <c r="G715" s="105"/>
      <c r="H715" s="105"/>
      <c r="I715" s="105"/>
      <c r="J715" s="105"/>
    </row>
    <row r="716" spans="3:10" s="101" customFormat="1" ht="11.25" x14ac:dyDescent="0.2">
      <c r="C716" s="105"/>
      <c r="D716" s="105"/>
      <c r="E716" s="105"/>
      <c r="F716" s="105"/>
      <c r="G716" s="105"/>
      <c r="H716" s="105"/>
      <c r="I716" s="105"/>
      <c r="J716" s="105"/>
    </row>
    <row r="717" spans="3:10" s="101" customFormat="1" ht="11.25" x14ac:dyDescent="0.2">
      <c r="C717" s="105"/>
      <c r="D717" s="105"/>
      <c r="E717" s="105"/>
      <c r="F717" s="105"/>
      <c r="G717" s="105"/>
      <c r="H717" s="105"/>
      <c r="I717" s="105"/>
      <c r="J717" s="105"/>
    </row>
    <row r="718" spans="3:10" s="101" customFormat="1" ht="11.25" x14ac:dyDescent="0.2">
      <c r="C718" s="105"/>
      <c r="D718" s="105"/>
      <c r="E718" s="105"/>
      <c r="F718" s="105"/>
      <c r="G718" s="105"/>
      <c r="H718" s="105"/>
      <c r="I718" s="105"/>
      <c r="J718" s="105"/>
    </row>
    <row r="719" spans="3:10" s="101" customFormat="1" ht="11.25" x14ac:dyDescent="0.2">
      <c r="C719" s="105"/>
      <c r="D719" s="105"/>
      <c r="E719" s="105"/>
      <c r="F719" s="105"/>
      <c r="G719" s="105"/>
      <c r="H719" s="105"/>
      <c r="I719" s="105"/>
      <c r="J719" s="105"/>
    </row>
    <row r="720" spans="3:10" s="101" customFormat="1" ht="11.25" x14ac:dyDescent="0.2">
      <c r="C720" s="105"/>
      <c r="D720" s="105"/>
      <c r="E720" s="105"/>
      <c r="F720" s="105"/>
      <c r="G720" s="105"/>
      <c r="H720" s="105"/>
      <c r="I720" s="105"/>
      <c r="J720" s="105"/>
    </row>
    <row r="721" spans="3:10" s="101" customFormat="1" ht="11.25" x14ac:dyDescent="0.2">
      <c r="C721" s="105"/>
      <c r="D721" s="105"/>
      <c r="E721" s="105"/>
      <c r="F721" s="105"/>
      <c r="G721" s="105"/>
      <c r="H721" s="105"/>
      <c r="I721" s="105"/>
      <c r="J721" s="105"/>
    </row>
    <row r="722" spans="3:10" s="101" customFormat="1" ht="11.25" x14ac:dyDescent="0.2">
      <c r="C722" s="105"/>
      <c r="D722" s="105"/>
      <c r="E722" s="105"/>
      <c r="F722" s="105"/>
      <c r="G722" s="105"/>
      <c r="H722" s="105"/>
      <c r="I722" s="105"/>
      <c r="J722" s="105"/>
    </row>
    <row r="723" spans="3:10" s="101" customFormat="1" ht="11.25" x14ac:dyDescent="0.2">
      <c r="C723" s="105"/>
      <c r="D723" s="105"/>
      <c r="E723" s="105"/>
      <c r="F723" s="105"/>
      <c r="G723" s="105"/>
      <c r="H723" s="105"/>
      <c r="I723" s="105"/>
      <c r="J723" s="105"/>
    </row>
    <row r="724" spans="3:10" s="101" customFormat="1" ht="11.25" x14ac:dyDescent="0.2">
      <c r="C724" s="105"/>
      <c r="D724" s="105"/>
      <c r="E724" s="105"/>
      <c r="F724" s="105"/>
      <c r="G724" s="105"/>
      <c r="H724" s="105"/>
      <c r="I724" s="105"/>
      <c r="J724" s="105"/>
    </row>
    <row r="725" spans="3:10" s="101" customFormat="1" ht="11.25" x14ac:dyDescent="0.2">
      <c r="C725" s="105"/>
      <c r="D725" s="105"/>
      <c r="E725" s="105"/>
      <c r="F725" s="105"/>
      <c r="G725" s="105"/>
      <c r="H725" s="105"/>
      <c r="I725" s="105"/>
      <c r="J725" s="105"/>
    </row>
    <row r="726" spans="3:10" s="101" customFormat="1" ht="11.25" x14ac:dyDescent="0.2">
      <c r="C726" s="105"/>
      <c r="D726" s="105"/>
      <c r="E726" s="105"/>
      <c r="F726" s="105"/>
      <c r="G726" s="105"/>
      <c r="H726" s="105"/>
      <c r="I726" s="105"/>
      <c r="J726" s="105"/>
    </row>
    <row r="727" spans="3:10" s="101" customFormat="1" ht="11.25" x14ac:dyDescent="0.2">
      <c r="C727" s="105"/>
      <c r="D727" s="105"/>
      <c r="E727" s="105"/>
      <c r="F727" s="105"/>
      <c r="G727" s="105"/>
      <c r="H727" s="105"/>
      <c r="I727" s="105"/>
      <c r="J727" s="105"/>
    </row>
    <row r="728" spans="3:10" s="101" customFormat="1" ht="11.25" x14ac:dyDescent="0.2">
      <c r="C728" s="105"/>
      <c r="D728" s="105"/>
      <c r="E728" s="105"/>
      <c r="F728" s="105"/>
      <c r="G728" s="105"/>
      <c r="H728" s="105"/>
      <c r="I728" s="105"/>
      <c r="J728" s="105"/>
    </row>
    <row r="729" spans="3:10" s="101" customFormat="1" ht="11.25" x14ac:dyDescent="0.2">
      <c r="C729" s="105"/>
      <c r="D729" s="105"/>
      <c r="E729" s="105"/>
      <c r="F729" s="105"/>
      <c r="G729" s="105"/>
      <c r="H729" s="105"/>
      <c r="I729" s="105"/>
      <c r="J729" s="105"/>
    </row>
    <row r="730" spans="3:10" s="101" customFormat="1" ht="11.25" x14ac:dyDescent="0.2">
      <c r="C730" s="105"/>
      <c r="D730" s="105"/>
      <c r="E730" s="105"/>
      <c r="F730" s="105"/>
      <c r="G730" s="105"/>
      <c r="H730" s="105"/>
      <c r="I730" s="105"/>
      <c r="J730" s="105"/>
    </row>
    <row r="731" spans="3:10" s="101" customFormat="1" ht="11.25" x14ac:dyDescent="0.2">
      <c r="C731" s="105"/>
      <c r="D731" s="105"/>
      <c r="E731" s="105"/>
      <c r="F731" s="105"/>
      <c r="G731" s="105"/>
      <c r="H731" s="105"/>
      <c r="I731" s="105"/>
      <c r="J731" s="105"/>
    </row>
    <row r="732" spans="3:10" s="101" customFormat="1" ht="11.25" x14ac:dyDescent="0.2">
      <c r="C732" s="105"/>
      <c r="D732" s="105"/>
      <c r="E732" s="105"/>
      <c r="F732" s="105"/>
      <c r="G732" s="105"/>
      <c r="H732" s="105"/>
      <c r="I732" s="105"/>
      <c r="J732" s="105"/>
    </row>
    <row r="733" spans="3:10" s="101" customFormat="1" ht="11.25" x14ac:dyDescent="0.2">
      <c r="C733" s="105"/>
      <c r="D733" s="105"/>
      <c r="E733" s="105"/>
      <c r="F733" s="105"/>
      <c r="G733" s="105"/>
      <c r="H733" s="105"/>
      <c r="I733" s="105"/>
      <c r="J733" s="105"/>
    </row>
    <row r="734" spans="3:10" s="101" customFormat="1" ht="11.25" x14ac:dyDescent="0.2">
      <c r="C734" s="105"/>
      <c r="D734" s="105"/>
      <c r="E734" s="105"/>
      <c r="F734" s="105"/>
      <c r="G734" s="105"/>
      <c r="H734" s="105"/>
      <c r="I734" s="105"/>
      <c r="J734" s="105"/>
    </row>
    <row r="735" spans="3:10" s="101" customFormat="1" ht="11.25" x14ac:dyDescent="0.2">
      <c r="C735" s="105"/>
      <c r="D735" s="105"/>
      <c r="E735" s="105"/>
      <c r="F735" s="105"/>
      <c r="G735" s="105"/>
      <c r="H735" s="105"/>
      <c r="I735" s="105"/>
      <c r="J735" s="105"/>
    </row>
    <row r="736" spans="3:10" s="101" customFormat="1" ht="11.25" x14ac:dyDescent="0.2">
      <c r="C736" s="105"/>
      <c r="D736" s="105"/>
      <c r="E736" s="105"/>
      <c r="F736" s="105"/>
      <c r="G736" s="105"/>
      <c r="H736" s="105"/>
      <c r="I736" s="105"/>
      <c r="J736" s="105"/>
    </row>
    <row r="737" spans="3:10" s="101" customFormat="1" ht="11.25" x14ac:dyDescent="0.2">
      <c r="C737" s="105"/>
      <c r="D737" s="105"/>
      <c r="E737" s="105"/>
      <c r="F737" s="105"/>
      <c r="G737" s="105"/>
      <c r="H737" s="105"/>
      <c r="I737" s="105"/>
      <c r="J737" s="105"/>
    </row>
    <row r="738" spans="3:10" s="101" customFormat="1" ht="11.25" x14ac:dyDescent="0.2">
      <c r="C738" s="105"/>
      <c r="D738" s="105"/>
      <c r="E738" s="105"/>
      <c r="F738" s="105"/>
      <c r="G738" s="105"/>
      <c r="H738" s="105"/>
      <c r="I738" s="105"/>
      <c r="J738" s="105"/>
    </row>
    <row r="739" spans="3:10" s="101" customFormat="1" ht="11.25" x14ac:dyDescent="0.2">
      <c r="C739" s="105"/>
      <c r="D739" s="105"/>
      <c r="E739" s="105"/>
      <c r="F739" s="105"/>
      <c r="G739" s="105"/>
      <c r="H739" s="105"/>
      <c r="I739" s="105"/>
      <c r="J739" s="105"/>
    </row>
    <row r="740" spans="3:10" s="101" customFormat="1" ht="11.25" x14ac:dyDescent="0.2">
      <c r="C740" s="105"/>
      <c r="D740" s="105"/>
      <c r="E740" s="105"/>
      <c r="F740" s="105"/>
      <c r="G740" s="105"/>
      <c r="H740" s="105"/>
      <c r="I740" s="105"/>
      <c r="J740" s="105"/>
    </row>
    <row r="741" spans="3:10" s="101" customFormat="1" ht="11.25" x14ac:dyDescent="0.2">
      <c r="C741" s="105"/>
      <c r="D741" s="105"/>
      <c r="E741" s="105"/>
      <c r="F741" s="105"/>
      <c r="G741" s="105"/>
      <c r="H741" s="105"/>
      <c r="I741" s="105"/>
      <c r="J741" s="105"/>
    </row>
    <row r="742" spans="3:10" s="101" customFormat="1" ht="11.25" x14ac:dyDescent="0.2">
      <c r="C742" s="105"/>
      <c r="D742" s="105"/>
      <c r="E742" s="105"/>
      <c r="F742" s="105"/>
      <c r="G742" s="105"/>
      <c r="H742" s="105"/>
      <c r="I742" s="105"/>
      <c r="J742" s="105"/>
    </row>
    <row r="743" spans="3:10" s="101" customFormat="1" ht="11.25" x14ac:dyDescent="0.2">
      <c r="C743" s="105"/>
      <c r="D743" s="105"/>
      <c r="E743" s="105"/>
      <c r="F743" s="105"/>
      <c r="G743" s="105"/>
      <c r="H743" s="105"/>
      <c r="I743" s="105"/>
      <c r="J743" s="105"/>
    </row>
    <row r="744" spans="3:10" s="101" customFormat="1" ht="11.25" x14ac:dyDescent="0.2">
      <c r="C744" s="105"/>
      <c r="D744" s="105"/>
      <c r="E744" s="105"/>
      <c r="F744" s="105"/>
      <c r="G744" s="105"/>
      <c r="H744" s="105"/>
      <c r="I744" s="105"/>
      <c r="J744" s="105"/>
    </row>
    <row r="745" spans="3:10" s="101" customFormat="1" ht="11.25" x14ac:dyDescent="0.2">
      <c r="C745" s="105"/>
      <c r="D745" s="105"/>
      <c r="E745" s="105"/>
      <c r="F745" s="105"/>
      <c r="G745" s="105"/>
      <c r="H745" s="105"/>
      <c r="I745" s="105"/>
      <c r="J745" s="105"/>
    </row>
    <row r="746" spans="3:10" s="101" customFormat="1" ht="11.25" x14ac:dyDescent="0.2">
      <c r="C746" s="105"/>
      <c r="D746" s="105"/>
      <c r="E746" s="105"/>
      <c r="F746" s="105"/>
      <c r="G746" s="105"/>
      <c r="H746" s="105"/>
      <c r="I746" s="105"/>
      <c r="J746" s="105"/>
    </row>
    <row r="747" spans="3:10" s="101" customFormat="1" ht="11.25" x14ac:dyDescent="0.2">
      <c r="C747" s="105"/>
      <c r="D747" s="105"/>
      <c r="E747" s="105"/>
      <c r="F747" s="105"/>
      <c r="G747" s="105"/>
      <c r="H747" s="105"/>
      <c r="I747" s="105"/>
      <c r="J747" s="105"/>
    </row>
    <row r="748" spans="3:10" s="101" customFormat="1" ht="11.25" x14ac:dyDescent="0.2">
      <c r="C748" s="105"/>
      <c r="D748" s="105"/>
      <c r="E748" s="105"/>
      <c r="F748" s="105"/>
      <c r="G748" s="105"/>
      <c r="H748" s="105"/>
      <c r="I748" s="105"/>
      <c r="J748" s="105"/>
    </row>
    <row r="749" spans="3:10" s="101" customFormat="1" ht="11.25" x14ac:dyDescent="0.2">
      <c r="C749" s="105"/>
      <c r="D749" s="105"/>
      <c r="E749" s="105"/>
      <c r="F749" s="105"/>
      <c r="G749" s="105"/>
      <c r="H749" s="105"/>
      <c r="I749" s="105"/>
      <c r="J749" s="105"/>
    </row>
    <row r="750" spans="3:10" s="101" customFormat="1" ht="11.25" x14ac:dyDescent="0.2">
      <c r="C750" s="105"/>
      <c r="D750" s="105"/>
      <c r="E750" s="105"/>
      <c r="F750" s="105"/>
      <c r="G750" s="105"/>
      <c r="H750" s="105"/>
      <c r="I750" s="105"/>
      <c r="J750" s="105"/>
    </row>
    <row r="751" spans="3:10" s="101" customFormat="1" ht="11.25" x14ac:dyDescent="0.2">
      <c r="C751" s="105"/>
      <c r="D751" s="105"/>
      <c r="E751" s="105"/>
      <c r="F751" s="105"/>
      <c r="G751" s="105"/>
      <c r="H751" s="105"/>
      <c r="I751" s="105"/>
      <c r="J751" s="105"/>
    </row>
    <row r="752" spans="3:10" s="101" customFormat="1" ht="11.25" x14ac:dyDescent="0.2">
      <c r="C752" s="105"/>
      <c r="D752" s="105"/>
      <c r="E752" s="105"/>
      <c r="F752" s="105"/>
      <c r="G752" s="105"/>
      <c r="H752" s="105"/>
      <c r="I752" s="105"/>
      <c r="J752" s="105"/>
    </row>
    <row r="753" spans="3:10" s="101" customFormat="1" ht="11.25" x14ac:dyDescent="0.2">
      <c r="C753" s="105"/>
      <c r="D753" s="105"/>
      <c r="E753" s="105"/>
      <c r="F753" s="105"/>
      <c r="G753" s="105"/>
      <c r="H753" s="105"/>
      <c r="I753" s="105"/>
      <c r="J753" s="105"/>
    </row>
    <row r="754" spans="3:10" s="101" customFormat="1" ht="11.25" x14ac:dyDescent="0.2">
      <c r="C754" s="105"/>
      <c r="D754" s="105"/>
      <c r="E754" s="105"/>
      <c r="F754" s="105"/>
      <c r="G754" s="105"/>
      <c r="H754" s="105"/>
      <c r="I754" s="105"/>
      <c r="J754" s="105"/>
    </row>
    <row r="755" spans="3:10" s="101" customFormat="1" ht="11.25" x14ac:dyDescent="0.2">
      <c r="C755" s="105"/>
      <c r="D755" s="105"/>
      <c r="E755" s="105"/>
      <c r="F755" s="105"/>
      <c r="G755" s="105"/>
      <c r="H755" s="105"/>
      <c r="I755" s="105"/>
      <c r="J755" s="105"/>
    </row>
    <row r="756" spans="3:10" s="101" customFormat="1" ht="11.25" x14ac:dyDescent="0.2">
      <c r="C756" s="105"/>
      <c r="D756" s="105"/>
      <c r="E756" s="105"/>
      <c r="F756" s="105"/>
      <c r="G756" s="105"/>
      <c r="H756" s="105"/>
      <c r="I756" s="105"/>
      <c r="J756" s="105"/>
    </row>
    <row r="757" spans="3:10" s="101" customFormat="1" ht="11.25" x14ac:dyDescent="0.2">
      <c r="C757" s="105"/>
      <c r="D757" s="105"/>
      <c r="E757" s="105"/>
      <c r="F757" s="105"/>
      <c r="G757" s="105"/>
      <c r="H757" s="105"/>
      <c r="I757" s="105"/>
      <c r="J757" s="105"/>
    </row>
    <row r="758" spans="3:10" s="101" customFormat="1" ht="11.25" x14ac:dyDescent="0.2">
      <c r="C758" s="105"/>
      <c r="D758" s="105"/>
      <c r="E758" s="105"/>
      <c r="F758" s="105"/>
      <c r="G758" s="105"/>
      <c r="H758" s="105"/>
      <c r="I758" s="105"/>
      <c r="J758" s="105"/>
    </row>
    <row r="759" spans="3:10" s="101" customFormat="1" ht="11.25" x14ac:dyDescent="0.2">
      <c r="C759" s="105"/>
      <c r="D759" s="105"/>
      <c r="E759" s="105"/>
      <c r="F759" s="105"/>
      <c r="G759" s="105"/>
      <c r="H759" s="105"/>
      <c r="I759" s="105"/>
      <c r="J759" s="105"/>
    </row>
    <row r="760" spans="3:10" s="101" customFormat="1" ht="11.25" x14ac:dyDescent="0.2">
      <c r="C760" s="105"/>
      <c r="D760" s="105"/>
      <c r="E760" s="105"/>
      <c r="F760" s="105"/>
      <c r="G760" s="105"/>
      <c r="H760" s="105"/>
      <c r="I760" s="105"/>
      <c r="J760" s="105"/>
    </row>
    <row r="761" spans="3:10" s="101" customFormat="1" ht="11.25" x14ac:dyDescent="0.2">
      <c r="C761" s="105"/>
      <c r="D761" s="105"/>
      <c r="E761" s="105"/>
      <c r="F761" s="105"/>
      <c r="G761" s="105"/>
      <c r="H761" s="105"/>
      <c r="I761" s="105"/>
      <c r="J761" s="105"/>
    </row>
    <row r="762" spans="3:10" s="101" customFormat="1" ht="11.25" x14ac:dyDescent="0.2">
      <c r="C762" s="105"/>
      <c r="D762" s="105"/>
      <c r="E762" s="105"/>
      <c r="F762" s="105"/>
      <c r="G762" s="105"/>
      <c r="H762" s="105"/>
      <c r="I762" s="105"/>
      <c r="J762" s="105"/>
    </row>
    <row r="763" spans="3:10" s="101" customFormat="1" ht="11.25" x14ac:dyDescent="0.2">
      <c r="C763" s="105"/>
      <c r="D763" s="105"/>
      <c r="E763" s="105"/>
      <c r="F763" s="105"/>
      <c r="G763" s="105"/>
      <c r="H763" s="105"/>
      <c r="I763" s="105"/>
      <c r="J763" s="105"/>
    </row>
    <row r="764" spans="3:10" s="101" customFormat="1" ht="11.25" x14ac:dyDescent="0.2">
      <c r="C764" s="105"/>
      <c r="D764" s="105"/>
      <c r="E764" s="105"/>
      <c r="F764" s="105"/>
      <c r="G764" s="105"/>
      <c r="H764" s="105"/>
      <c r="I764" s="105"/>
      <c r="J764" s="105"/>
    </row>
    <row r="765" spans="3:10" s="101" customFormat="1" ht="11.25" x14ac:dyDescent="0.2">
      <c r="C765" s="105"/>
      <c r="D765" s="105"/>
      <c r="E765" s="105"/>
      <c r="F765" s="105"/>
      <c r="G765" s="105"/>
      <c r="H765" s="105"/>
      <c r="I765" s="105"/>
      <c r="J765" s="105"/>
    </row>
    <row r="766" spans="3:10" s="101" customFormat="1" ht="11.25" x14ac:dyDescent="0.2">
      <c r="C766" s="105"/>
      <c r="D766" s="105"/>
      <c r="E766" s="105"/>
      <c r="F766" s="105"/>
      <c r="G766" s="105"/>
      <c r="H766" s="105"/>
      <c r="I766" s="105"/>
      <c r="J766" s="105"/>
    </row>
    <row r="767" spans="3:10" s="101" customFormat="1" ht="11.25" x14ac:dyDescent="0.2">
      <c r="C767" s="105"/>
      <c r="D767" s="105"/>
      <c r="E767" s="105"/>
      <c r="F767" s="105"/>
      <c r="G767" s="105"/>
      <c r="H767" s="105"/>
      <c r="I767" s="105"/>
      <c r="J767" s="105"/>
    </row>
    <row r="768" spans="3:10" s="101" customFormat="1" ht="11.25" x14ac:dyDescent="0.2">
      <c r="C768" s="105"/>
      <c r="D768" s="105"/>
      <c r="E768" s="105"/>
      <c r="F768" s="105"/>
      <c r="G768" s="105"/>
      <c r="H768" s="105"/>
      <c r="I768" s="105"/>
      <c r="J768" s="105"/>
    </row>
    <row r="769" spans="3:10" s="101" customFormat="1" ht="11.25" x14ac:dyDescent="0.2">
      <c r="C769" s="105"/>
      <c r="D769" s="105"/>
      <c r="E769" s="105"/>
      <c r="F769" s="105"/>
      <c r="G769" s="105"/>
      <c r="H769" s="105"/>
      <c r="I769" s="105"/>
      <c r="J769" s="105"/>
    </row>
    <row r="770" spans="3:10" s="101" customFormat="1" ht="11.25" x14ac:dyDescent="0.2">
      <c r="C770" s="105"/>
      <c r="D770" s="105"/>
      <c r="E770" s="105"/>
      <c r="F770" s="105"/>
      <c r="G770" s="105"/>
      <c r="H770" s="105"/>
      <c r="I770" s="105"/>
      <c r="J770" s="105"/>
    </row>
    <row r="771" spans="3:10" s="101" customFormat="1" ht="11.25" x14ac:dyDescent="0.2">
      <c r="C771" s="105"/>
      <c r="D771" s="105"/>
      <c r="E771" s="105"/>
      <c r="F771" s="105"/>
      <c r="G771" s="105"/>
      <c r="H771" s="105"/>
      <c r="I771" s="105"/>
      <c r="J771" s="105"/>
    </row>
    <row r="772" spans="3:10" s="101" customFormat="1" ht="11.25" x14ac:dyDescent="0.2">
      <c r="C772" s="105"/>
      <c r="D772" s="105"/>
      <c r="E772" s="105"/>
      <c r="F772" s="105"/>
      <c r="G772" s="105"/>
      <c r="H772" s="105"/>
      <c r="I772" s="105"/>
      <c r="J772" s="105"/>
    </row>
    <row r="773" spans="3:10" s="101" customFormat="1" ht="11.25" x14ac:dyDescent="0.2">
      <c r="C773" s="105"/>
      <c r="D773" s="105"/>
      <c r="E773" s="105"/>
      <c r="F773" s="105"/>
      <c r="G773" s="105"/>
      <c r="H773" s="105"/>
      <c r="I773" s="105"/>
      <c r="J773" s="105"/>
    </row>
    <row r="774" spans="3:10" s="101" customFormat="1" ht="11.25" x14ac:dyDescent="0.2">
      <c r="C774" s="105"/>
      <c r="D774" s="105"/>
      <c r="E774" s="105"/>
      <c r="F774" s="105"/>
      <c r="G774" s="105"/>
      <c r="H774" s="105"/>
      <c r="I774" s="105"/>
      <c r="J774" s="105"/>
    </row>
    <row r="775" spans="3:10" s="101" customFormat="1" ht="11.25" x14ac:dyDescent="0.2">
      <c r="C775" s="105"/>
      <c r="D775" s="105"/>
      <c r="E775" s="105"/>
      <c r="F775" s="105"/>
      <c r="G775" s="105"/>
      <c r="H775" s="105"/>
      <c r="I775" s="105"/>
      <c r="J775" s="105"/>
    </row>
    <row r="776" spans="3:10" s="101" customFormat="1" ht="11.25" x14ac:dyDescent="0.2">
      <c r="C776" s="105"/>
      <c r="D776" s="105"/>
      <c r="E776" s="105"/>
      <c r="F776" s="105"/>
      <c r="G776" s="105"/>
      <c r="H776" s="105"/>
      <c r="I776" s="105"/>
      <c r="J776" s="105"/>
    </row>
    <row r="777" spans="3:10" s="101" customFormat="1" ht="11.25" x14ac:dyDescent="0.2">
      <c r="C777" s="105"/>
      <c r="D777" s="105"/>
      <c r="E777" s="105"/>
      <c r="F777" s="105"/>
      <c r="G777" s="105"/>
      <c r="H777" s="105"/>
      <c r="I777" s="105"/>
      <c r="J777" s="105"/>
    </row>
    <row r="778" spans="3:10" s="101" customFormat="1" ht="11.25" x14ac:dyDescent="0.2">
      <c r="C778" s="105"/>
      <c r="D778" s="105"/>
      <c r="E778" s="105"/>
      <c r="F778" s="105"/>
      <c r="G778" s="105"/>
      <c r="H778" s="105"/>
      <c r="I778" s="105"/>
      <c r="J778" s="105"/>
    </row>
    <row r="779" spans="3:10" s="101" customFormat="1" ht="11.25" x14ac:dyDescent="0.2">
      <c r="C779" s="105"/>
      <c r="D779" s="105"/>
      <c r="E779" s="105"/>
      <c r="F779" s="105"/>
      <c r="G779" s="105"/>
      <c r="H779" s="105"/>
      <c r="I779" s="105"/>
      <c r="J779" s="105"/>
    </row>
    <row r="780" spans="3:10" s="101" customFormat="1" ht="11.25" x14ac:dyDescent="0.2">
      <c r="C780" s="105"/>
      <c r="D780" s="105"/>
      <c r="E780" s="105"/>
      <c r="F780" s="105"/>
      <c r="G780" s="105"/>
      <c r="H780" s="105"/>
      <c r="I780" s="105"/>
      <c r="J780" s="105"/>
    </row>
    <row r="781" spans="3:10" s="101" customFormat="1" ht="11.25" x14ac:dyDescent="0.2">
      <c r="C781" s="105"/>
      <c r="D781" s="105"/>
      <c r="E781" s="105"/>
      <c r="F781" s="105"/>
      <c r="G781" s="105"/>
      <c r="H781" s="105"/>
      <c r="I781" s="105"/>
      <c r="J781" s="105"/>
    </row>
    <row r="782" spans="3:10" s="101" customFormat="1" ht="11.25" x14ac:dyDescent="0.2">
      <c r="C782" s="105"/>
      <c r="D782" s="105"/>
      <c r="E782" s="105"/>
      <c r="F782" s="105"/>
      <c r="G782" s="105"/>
      <c r="H782" s="105"/>
      <c r="I782" s="105"/>
      <c r="J782" s="105"/>
    </row>
    <row r="783" spans="3:10" s="101" customFormat="1" ht="11.25" x14ac:dyDescent="0.2">
      <c r="C783" s="105"/>
      <c r="D783" s="105"/>
      <c r="E783" s="105"/>
      <c r="F783" s="105"/>
      <c r="G783" s="105"/>
      <c r="H783" s="105"/>
      <c r="I783" s="105"/>
      <c r="J783" s="105"/>
    </row>
    <row r="784" spans="3:10" s="101" customFormat="1" ht="11.25" x14ac:dyDescent="0.2">
      <c r="C784" s="105"/>
      <c r="D784" s="105"/>
      <c r="E784" s="105"/>
      <c r="F784" s="105"/>
      <c r="G784" s="105"/>
      <c r="H784" s="105"/>
      <c r="I784" s="105"/>
      <c r="J784" s="105"/>
    </row>
    <row r="785" spans="3:10" s="101" customFormat="1" ht="11.25" x14ac:dyDescent="0.2">
      <c r="C785" s="105"/>
      <c r="D785" s="105"/>
      <c r="E785" s="105"/>
      <c r="F785" s="105"/>
      <c r="G785" s="105"/>
      <c r="H785" s="105"/>
      <c r="I785" s="105"/>
      <c r="J785" s="105"/>
    </row>
    <row r="786" spans="3:10" s="101" customFormat="1" ht="11.25" x14ac:dyDescent="0.2">
      <c r="C786" s="105"/>
      <c r="D786" s="105"/>
      <c r="E786" s="105"/>
      <c r="F786" s="105"/>
      <c r="G786" s="105"/>
      <c r="H786" s="105"/>
      <c r="I786" s="105"/>
      <c r="J786" s="105"/>
    </row>
    <row r="787" spans="3:10" s="101" customFormat="1" ht="11.25" x14ac:dyDescent="0.2">
      <c r="C787" s="105"/>
      <c r="D787" s="105"/>
      <c r="E787" s="105"/>
      <c r="F787" s="105"/>
      <c r="G787" s="105"/>
      <c r="H787" s="105"/>
      <c r="I787" s="105"/>
      <c r="J787" s="105"/>
    </row>
    <row r="788" spans="3:10" s="101" customFormat="1" ht="11.25" x14ac:dyDescent="0.2">
      <c r="C788" s="105"/>
      <c r="D788" s="105"/>
      <c r="E788" s="105"/>
      <c r="F788" s="105"/>
      <c r="G788" s="105"/>
      <c r="H788" s="105"/>
      <c r="I788" s="105"/>
      <c r="J788" s="105"/>
    </row>
    <row r="789" spans="3:10" s="101" customFormat="1" ht="11.25" x14ac:dyDescent="0.2">
      <c r="C789" s="105"/>
      <c r="D789" s="105"/>
      <c r="E789" s="105"/>
      <c r="F789" s="105"/>
      <c r="G789" s="105"/>
      <c r="H789" s="105"/>
      <c r="I789" s="105"/>
      <c r="J789" s="105"/>
    </row>
    <row r="790" spans="3:10" s="101" customFormat="1" ht="11.25" x14ac:dyDescent="0.2">
      <c r="C790" s="105"/>
      <c r="D790" s="105"/>
      <c r="E790" s="105"/>
      <c r="F790" s="105"/>
      <c r="G790" s="105"/>
      <c r="H790" s="105"/>
      <c r="I790" s="105"/>
      <c r="J790" s="105"/>
    </row>
    <row r="791" spans="3:10" s="101" customFormat="1" ht="11.25" x14ac:dyDescent="0.2">
      <c r="C791" s="105"/>
      <c r="D791" s="105"/>
      <c r="E791" s="105"/>
      <c r="F791" s="105"/>
      <c r="G791" s="105"/>
      <c r="H791" s="105"/>
      <c r="I791" s="105"/>
      <c r="J791" s="105"/>
    </row>
    <row r="792" spans="3:10" s="101" customFormat="1" ht="11.25" x14ac:dyDescent="0.2">
      <c r="C792" s="105"/>
      <c r="D792" s="105"/>
      <c r="E792" s="105"/>
      <c r="F792" s="105"/>
      <c r="G792" s="105"/>
      <c r="H792" s="105"/>
      <c r="I792" s="105"/>
      <c r="J792" s="105"/>
    </row>
    <row r="793" spans="3:10" s="101" customFormat="1" ht="11.25" x14ac:dyDescent="0.2">
      <c r="C793" s="105"/>
      <c r="D793" s="105"/>
      <c r="E793" s="105"/>
      <c r="F793" s="105"/>
      <c r="G793" s="105"/>
      <c r="H793" s="105"/>
      <c r="I793" s="105"/>
      <c r="J793" s="105"/>
    </row>
    <row r="794" spans="3:10" s="101" customFormat="1" ht="11.25" x14ac:dyDescent="0.2">
      <c r="C794" s="105"/>
      <c r="D794" s="105"/>
      <c r="E794" s="105"/>
      <c r="F794" s="105"/>
      <c r="G794" s="105"/>
      <c r="H794" s="105"/>
      <c r="I794" s="105"/>
      <c r="J794" s="105"/>
    </row>
    <row r="795" spans="3:10" s="101" customFormat="1" ht="11.25" x14ac:dyDescent="0.2">
      <c r="C795" s="105"/>
      <c r="D795" s="105"/>
      <c r="E795" s="105"/>
      <c r="F795" s="105"/>
      <c r="G795" s="105"/>
      <c r="H795" s="105"/>
      <c r="I795" s="105"/>
      <c r="J795" s="105"/>
    </row>
    <row r="796" spans="3:10" s="101" customFormat="1" ht="11.25" x14ac:dyDescent="0.2">
      <c r="C796" s="105"/>
      <c r="D796" s="105"/>
      <c r="E796" s="105"/>
      <c r="F796" s="105"/>
      <c r="G796" s="105"/>
      <c r="H796" s="105"/>
      <c r="I796" s="105"/>
      <c r="J796" s="105"/>
    </row>
    <row r="797" spans="3:10" s="101" customFormat="1" ht="11.25" x14ac:dyDescent="0.2">
      <c r="C797" s="105"/>
      <c r="D797" s="105"/>
      <c r="E797" s="105"/>
      <c r="F797" s="105"/>
      <c r="G797" s="105"/>
      <c r="H797" s="105"/>
      <c r="I797" s="105"/>
      <c r="J797" s="105"/>
    </row>
    <row r="798" spans="3:10" s="101" customFormat="1" ht="11.25" x14ac:dyDescent="0.2">
      <c r="C798" s="105"/>
      <c r="D798" s="105"/>
      <c r="E798" s="105"/>
      <c r="F798" s="105"/>
      <c r="G798" s="105"/>
      <c r="H798" s="105"/>
      <c r="I798" s="105"/>
      <c r="J798" s="105"/>
    </row>
    <row r="799" spans="3:10" s="101" customFormat="1" ht="11.25" x14ac:dyDescent="0.2">
      <c r="C799" s="105"/>
      <c r="D799" s="105"/>
      <c r="E799" s="105"/>
      <c r="F799" s="105"/>
      <c r="G799" s="105"/>
      <c r="H799" s="105"/>
      <c r="I799" s="105"/>
      <c r="J799" s="105"/>
    </row>
    <row r="800" spans="3:10" s="101" customFormat="1" ht="11.25" x14ac:dyDescent="0.2">
      <c r="C800" s="105"/>
      <c r="D800" s="105"/>
      <c r="E800" s="105"/>
      <c r="F800" s="105"/>
      <c r="G800" s="105"/>
      <c r="H800" s="105"/>
      <c r="I800" s="105"/>
      <c r="J800" s="105"/>
    </row>
    <row r="801" spans="3:10" s="101" customFormat="1" ht="11.25" x14ac:dyDescent="0.2">
      <c r="C801" s="105"/>
      <c r="D801" s="105"/>
      <c r="E801" s="105"/>
      <c r="F801" s="105"/>
      <c r="G801" s="105"/>
      <c r="H801" s="105"/>
      <c r="I801" s="105"/>
      <c r="J801" s="105"/>
    </row>
    <row r="802" spans="3:10" s="101" customFormat="1" ht="11.25" x14ac:dyDescent="0.2">
      <c r="C802" s="105"/>
      <c r="D802" s="105"/>
      <c r="E802" s="105"/>
      <c r="F802" s="105"/>
      <c r="G802" s="105"/>
      <c r="H802" s="105"/>
      <c r="I802" s="105"/>
      <c r="J802" s="105"/>
    </row>
    <row r="803" spans="3:10" s="101" customFormat="1" ht="11.25" x14ac:dyDescent="0.2">
      <c r="C803" s="105"/>
      <c r="D803" s="105"/>
      <c r="E803" s="105"/>
      <c r="F803" s="105"/>
      <c r="G803" s="105"/>
      <c r="H803" s="105"/>
      <c r="I803" s="105"/>
      <c r="J803" s="105"/>
    </row>
    <row r="804" spans="3:10" s="101" customFormat="1" ht="11.25" x14ac:dyDescent="0.2">
      <c r="C804" s="105"/>
      <c r="D804" s="105"/>
      <c r="E804" s="105"/>
      <c r="F804" s="105"/>
      <c r="G804" s="105"/>
      <c r="H804" s="105"/>
      <c r="I804" s="105"/>
      <c r="J804" s="105"/>
    </row>
    <row r="805" spans="3:10" s="101" customFormat="1" ht="11.25" x14ac:dyDescent="0.2">
      <c r="C805" s="105"/>
      <c r="D805" s="105"/>
      <c r="E805" s="105"/>
      <c r="F805" s="105"/>
      <c r="G805" s="105"/>
      <c r="H805" s="105"/>
      <c r="I805" s="105"/>
      <c r="J805" s="105"/>
    </row>
    <row r="806" spans="3:10" s="101" customFormat="1" ht="11.25" x14ac:dyDescent="0.2">
      <c r="C806" s="105"/>
      <c r="D806" s="105"/>
      <c r="E806" s="105"/>
      <c r="F806" s="105"/>
      <c r="G806" s="105"/>
      <c r="H806" s="105"/>
      <c r="I806" s="105"/>
      <c r="J806" s="105"/>
    </row>
    <row r="807" spans="3:10" s="101" customFormat="1" ht="11.25" x14ac:dyDescent="0.2">
      <c r="C807" s="105"/>
      <c r="D807" s="105"/>
      <c r="E807" s="105"/>
      <c r="F807" s="105"/>
      <c r="G807" s="105"/>
      <c r="H807" s="105"/>
      <c r="I807" s="105"/>
      <c r="J807" s="105"/>
    </row>
    <row r="808" spans="3:10" s="101" customFormat="1" ht="11.25" x14ac:dyDescent="0.2">
      <c r="C808" s="105"/>
      <c r="D808" s="105"/>
      <c r="E808" s="105"/>
      <c r="F808" s="105"/>
      <c r="G808" s="105"/>
      <c r="H808" s="105"/>
      <c r="I808" s="105"/>
      <c r="J808" s="105"/>
    </row>
    <row r="809" spans="3:10" s="101" customFormat="1" ht="11.25" x14ac:dyDescent="0.2">
      <c r="C809" s="105"/>
      <c r="D809" s="105"/>
      <c r="E809" s="105"/>
      <c r="F809" s="105"/>
      <c r="G809" s="105"/>
      <c r="H809" s="105"/>
      <c r="I809" s="105"/>
      <c r="J809" s="105"/>
    </row>
    <row r="810" spans="3:10" s="101" customFormat="1" ht="11.25" x14ac:dyDescent="0.2">
      <c r="C810" s="105"/>
      <c r="D810" s="105"/>
      <c r="E810" s="105"/>
      <c r="F810" s="105"/>
      <c r="G810" s="105"/>
      <c r="H810" s="105"/>
      <c r="I810" s="105"/>
      <c r="J810" s="105"/>
    </row>
    <row r="811" spans="3:10" s="101" customFormat="1" ht="11.25" x14ac:dyDescent="0.2">
      <c r="C811" s="105"/>
      <c r="D811" s="105"/>
      <c r="E811" s="105"/>
      <c r="F811" s="105"/>
      <c r="G811" s="105"/>
      <c r="H811" s="105"/>
      <c r="I811" s="105"/>
      <c r="J811" s="105"/>
    </row>
    <row r="812" spans="3:10" s="101" customFormat="1" ht="11.25" x14ac:dyDescent="0.2">
      <c r="C812" s="105"/>
      <c r="D812" s="105"/>
      <c r="E812" s="105"/>
      <c r="F812" s="105"/>
      <c r="G812" s="105"/>
      <c r="H812" s="105"/>
      <c r="I812" s="105"/>
      <c r="J812" s="105"/>
    </row>
    <row r="813" spans="3:10" s="101" customFormat="1" ht="11.25" x14ac:dyDescent="0.2">
      <c r="C813" s="105"/>
      <c r="D813" s="105"/>
      <c r="E813" s="105"/>
      <c r="F813" s="105"/>
      <c r="G813" s="105"/>
      <c r="H813" s="105"/>
      <c r="I813" s="105"/>
      <c r="J813" s="105"/>
    </row>
    <row r="814" spans="3:10" s="101" customFormat="1" ht="11.25" x14ac:dyDescent="0.2">
      <c r="C814" s="105"/>
      <c r="D814" s="105"/>
      <c r="E814" s="105"/>
      <c r="F814" s="105"/>
      <c r="G814" s="105"/>
      <c r="H814" s="105"/>
      <c r="I814" s="105"/>
      <c r="J814" s="105"/>
    </row>
    <row r="815" spans="3:10" s="101" customFormat="1" ht="11.25" x14ac:dyDescent="0.2">
      <c r="C815" s="105"/>
      <c r="D815" s="105"/>
      <c r="E815" s="105"/>
      <c r="F815" s="105"/>
      <c r="G815" s="105"/>
      <c r="H815" s="105"/>
      <c r="I815" s="105"/>
      <c r="J815" s="105"/>
    </row>
    <row r="816" spans="3:10" s="101" customFormat="1" ht="11.25" x14ac:dyDescent="0.2">
      <c r="C816" s="105"/>
      <c r="D816" s="105"/>
      <c r="E816" s="105"/>
      <c r="F816" s="105"/>
      <c r="G816" s="105"/>
      <c r="H816" s="105"/>
      <c r="I816" s="105"/>
      <c r="J816" s="105"/>
    </row>
    <row r="817" spans="3:10" s="101" customFormat="1" ht="11.25" x14ac:dyDescent="0.2">
      <c r="C817" s="105"/>
      <c r="D817" s="105"/>
      <c r="E817" s="105"/>
      <c r="F817" s="105"/>
      <c r="G817" s="105"/>
      <c r="H817" s="105"/>
      <c r="I817" s="105"/>
      <c r="J817" s="105"/>
    </row>
    <row r="818" spans="3:10" s="101" customFormat="1" ht="11.25" x14ac:dyDescent="0.2">
      <c r="C818" s="105"/>
      <c r="D818" s="105"/>
      <c r="E818" s="105"/>
      <c r="F818" s="105"/>
      <c r="G818" s="105"/>
      <c r="H818" s="105"/>
      <c r="I818" s="105"/>
      <c r="J818" s="105"/>
    </row>
    <row r="819" spans="3:10" s="101" customFormat="1" ht="11.25" x14ac:dyDescent="0.2">
      <c r="C819" s="105"/>
      <c r="D819" s="105"/>
      <c r="E819" s="105"/>
      <c r="F819" s="105"/>
      <c r="G819" s="105"/>
      <c r="H819" s="105"/>
      <c r="I819" s="105"/>
      <c r="J819" s="105"/>
    </row>
    <row r="820" spans="3:10" s="101" customFormat="1" ht="11.25" x14ac:dyDescent="0.2">
      <c r="C820" s="105"/>
      <c r="D820" s="105"/>
      <c r="E820" s="105"/>
      <c r="F820" s="105"/>
      <c r="G820" s="105"/>
      <c r="H820" s="105"/>
      <c r="I820" s="105"/>
      <c r="J820" s="105"/>
    </row>
    <row r="821" spans="3:10" s="101" customFormat="1" ht="11.25" x14ac:dyDescent="0.2">
      <c r="C821" s="105"/>
      <c r="D821" s="105"/>
      <c r="E821" s="105"/>
      <c r="F821" s="105"/>
      <c r="G821" s="105"/>
      <c r="H821" s="105"/>
      <c r="I821" s="105"/>
      <c r="J821" s="105"/>
    </row>
    <row r="822" spans="3:10" s="101" customFormat="1" ht="11.25" x14ac:dyDescent="0.2">
      <c r="C822" s="105"/>
      <c r="D822" s="105"/>
      <c r="E822" s="105"/>
      <c r="F822" s="105"/>
      <c r="G822" s="105"/>
      <c r="H822" s="105"/>
      <c r="I822" s="105"/>
      <c r="J822" s="105"/>
    </row>
    <row r="823" spans="3:10" s="101" customFormat="1" ht="11.25" x14ac:dyDescent="0.2">
      <c r="C823" s="105"/>
      <c r="D823" s="105"/>
      <c r="E823" s="105"/>
      <c r="F823" s="105"/>
      <c r="G823" s="105"/>
      <c r="H823" s="105"/>
      <c r="I823" s="105"/>
      <c r="J823" s="105"/>
    </row>
    <row r="824" spans="3:10" s="101" customFormat="1" ht="11.25" x14ac:dyDescent="0.2">
      <c r="C824" s="105"/>
      <c r="D824" s="105"/>
      <c r="E824" s="105"/>
      <c r="F824" s="105"/>
      <c r="G824" s="105"/>
      <c r="H824" s="105"/>
      <c r="I824" s="105"/>
      <c r="J824" s="105"/>
    </row>
    <row r="825" spans="3:10" s="101" customFormat="1" ht="11.25" x14ac:dyDescent="0.2">
      <c r="C825" s="105"/>
      <c r="D825" s="105"/>
      <c r="E825" s="105"/>
      <c r="F825" s="105"/>
      <c r="G825" s="105"/>
      <c r="H825" s="105"/>
      <c r="I825" s="105"/>
      <c r="J825" s="105"/>
    </row>
    <row r="826" spans="3:10" s="101" customFormat="1" ht="11.25" x14ac:dyDescent="0.2">
      <c r="C826" s="105"/>
      <c r="D826" s="105"/>
      <c r="E826" s="105"/>
      <c r="F826" s="105"/>
      <c r="G826" s="105"/>
      <c r="H826" s="105"/>
      <c r="I826" s="105"/>
      <c r="J826" s="105"/>
    </row>
    <row r="827" spans="3:10" s="101" customFormat="1" ht="11.25" x14ac:dyDescent="0.2">
      <c r="C827" s="105"/>
      <c r="D827" s="105"/>
      <c r="E827" s="105"/>
      <c r="F827" s="105"/>
      <c r="G827" s="105"/>
      <c r="H827" s="105"/>
      <c r="I827" s="105"/>
      <c r="J827" s="105"/>
    </row>
    <row r="828" spans="3:10" s="101" customFormat="1" ht="11.25" x14ac:dyDescent="0.2">
      <c r="C828" s="105"/>
      <c r="D828" s="105"/>
      <c r="E828" s="105"/>
      <c r="F828" s="105"/>
      <c r="G828" s="105"/>
      <c r="H828" s="105"/>
      <c r="I828" s="105"/>
      <c r="J828" s="105"/>
    </row>
    <row r="829" spans="3:10" s="101" customFormat="1" ht="11.25" x14ac:dyDescent="0.2">
      <c r="C829" s="105"/>
      <c r="D829" s="105"/>
      <c r="E829" s="105"/>
      <c r="F829" s="105"/>
      <c r="G829" s="105"/>
      <c r="H829" s="105"/>
      <c r="I829" s="105"/>
      <c r="J829" s="105"/>
    </row>
    <row r="830" spans="3:10" s="101" customFormat="1" ht="11.25" x14ac:dyDescent="0.2">
      <c r="C830" s="105"/>
      <c r="D830" s="105"/>
      <c r="E830" s="105"/>
      <c r="F830" s="105"/>
      <c r="G830" s="105"/>
      <c r="H830" s="105"/>
      <c r="I830" s="105"/>
      <c r="J830" s="105"/>
    </row>
    <row r="831" spans="3:10" s="101" customFormat="1" ht="11.25" x14ac:dyDescent="0.2">
      <c r="C831" s="105"/>
      <c r="D831" s="105"/>
      <c r="E831" s="105"/>
      <c r="F831" s="105"/>
      <c r="G831" s="105"/>
      <c r="H831" s="105"/>
      <c r="I831" s="105"/>
      <c r="J831" s="105"/>
    </row>
    <row r="832" spans="3:10" s="101" customFormat="1" ht="11.25" x14ac:dyDescent="0.2">
      <c r="C832" s="105"/>
      <c r="D832" s="105"/>
      <c r="E832" s="105"/>
      <c r="F832" s="105"/>
      <c r="G832" s="105"/>
      <c r="H832" s="105"/>
      <c r="I832" s="105"/>
      <c r="J832" s="105"/>
    </row>
    <row r="833" spans="3:10" s="101" customFormat="1" ht="11.25" x14ac:dyDescent="0.2">
      <c r="C833" s="105"/>
      <c r="D833" s="105"/>
      <c r="E833" s="105"/>
      <c r="F833" s="105"/>
      <c r="G833" s="105"/>
      <c r="H833" s="105"/>
      <c r="I833" s="105"/>
      <c r="J833" s="105"/>
    </row>
    <row r="834" spans="3:10" s="101" customFormat="1" ht="11.25" x14ac:dyDescent="0.2">
      <c r="C834" s="105"/>
      <c r="D834" s="105"/>
      <c r="E834" s="105"/>
      <c r="F834" s="105"/>
      <c r="G834" s="105"/>
      <c r="H834" s="105"/>
      <c r="I834" s="105"/>
      <c r="J834" s="105"/>
    </row>
    <row r="835" spans="3:10" s="101" customFormat="1" ht="11.25" x14ac:dyDescent="0.2">
      <c r="C835" s="105"/>
      <c r="D835" s="105"/>
      <c r="E835" s="105"/>
      <c r="F835" s="105"/>
      <c r="G835" s="105"/>
      <c r="H835" s="105"/>
      <c r="I835" s="105"/>
      <c r="J835" s="105"/>
    </row>
    <row r="836" spans="3:10" s="101" customFormat="1" ht="11.25" x14ac:dyDescent="0.2">
      <c r="C836" s="105"/>
      <c r="D836" s="105"/>
      <c r="E836" s="105"/>
      <c r="F836" s="105"/>
      <c r="G836" s="105"/>
      <c r="H836" s="105"/>
      <c r="I836" s="105"/>
      <c r="J836" s="105"/>
    </row>
    <row r="837" spans="3:10" s="101" customFormat="1" ht="11.25" x14ac:dyDescent="0.2">
      <c r="C837" s="105"/>
      <c r="D837" s="105"/>
      <c r="E837" s="105"/>
      <c r="F837" s="105"/>
      <c r="G837" s="105"/>
      <c r="H837" s="105"/>
      <c r="I837" s="105"/>
      <c r="J837" s="105"/>
    </row>
    <row r="838" spans="3:10" s="101" customFormat="1" ht="11.25" x14ac:dyDescent="0.2">
      <c r="C838" s="105"/>
      <c r="D838" s="105"/>
      <c r="E838" s="105"/>
      <c r="F838" s="105"/>
      <c r="G838" s="105"/>
      <c r="H838" s="105"/>
      <c r="I838" s="105"/>
      <c r="J838" s="105"/>
    </row>
    <row r="839" spans="3:10" s="101" customFormat="1" ht="11.25" x14ac:dyDescent="0.2">
      <c r="C839" s="105"/>
      <c r="D839" s="105"/>
      <c r="E839" s="105"/>
      <c r="F839" s="105"/>
      <c r="G839" s="105"/>
      <c r="H839" s="105"/>
      <c r="I839" s="105"/>
      <c r="J839" s="105"/>
    </row>
    <row r="840" spans="3:10" s="101" customFormat="1" ht="11.25" x14ac:dyDescent="0.2">
      <c r="C840" s="105"/>
      <c r="D840" s="105"/>
      <c r="E840" s="105"/>
      <c r="F840" s="105"/>
      <c r="G840" s="105"/>
      <c r="H840" s="105"/>
      <c r="I840" s="105"/>
      <c r="J840" s="105"/>
    </row>
    <row r="841" spans="3:10" s="101" customFormat="1" ht="11.25" x14ac:dyDescent="0.2">
      <c r="C841" s="105"/>
      <c r="D841" s="105"/>
      <c r="E841" s="105"/>
      <c r="F841" s="105"/>
      <c r="G841" s="105"/>
      <c r="H841" s="105"/>
      <c r="I841" s="105"/>
      <c r="J841" s="105"/>
    </row>
    <row r="842" spans="3:10" s="101" customFormat="1" ht="11.25" x14ac:dyDescent="0.2">
      <c r="C842" s="105"/>
      <c r="D842" s="105"/>
      <c r="E842" s="105"/>
      <c r="F842" s="105"/>
      <c r="G842" s="105"/>
      <c r="H842" s="105"/>
      <c r="I842" s="105"/>
      <c r="J842" s="105"/>
    </row>
    <row r="843" spans="3:10" s="101" customFormat="1" ht="11.25" x14ac:dyDescent="0.2">
      <c r="C843" s="105"/>
      <c r="D843" s="105"/>
      <c r="E843" s="105"/>
      <c r="F843" s="105"/>
      <c r="G843" s="105"/>
      <c r="H843" s="105"/>
      <c r="I843" s="105"/>
      <c r="J843" s="105"/>
    </row>
    <row r="844" spans="3:10" s="101" customFormat="1" ht="11.25" x14ac:dyDescent="0.2">
      <c r="C844" s="105"/>
      <c r="D844" s="105"/>
      <c r="E844" s="105"/>
      <c r="F844" s="105"/>
      <c r="G844" s="105"/>
      <c r="H844" s="105"/>
      <c r="I844" s="105"/>
      <c r="J844" s="105"/>
    </row>
    <row r="845" spans="3:10" s="101" customFormat="1" ht="11.25" x14ac:dyDescent="0.2">
      <c r="C845" s="105"/>
      <c r="D845" s="105"/>
      <c r="E845" s="105"/>
      <c r="F845" s="105"/>
      <c r="G845" s="105"/>
      <c r="H845" s="105"/>
      <c r="I845" s="105"/>
      <c r="J845" s="105"/>
    </row>
    <row r="846" spans="3:10" s="101" customFormat="1" ht="11.25" x14ac:dyDescent="0.2">
      <c r="C846" s="105"/>
      <c r="D846" s="105"/>
      <c r="E846" s="105"/>
      <c r="F846" s="105"/>
      <c r="G846" s="105"/>
      <c r="H846" s="105"/>
      <c r="I846" s="105"/>
      <c r="J846" s="105"/>
    </row>
    <row r="847" spans="3:10" s="101" customFormat="1" ht="11.25" x14ac:dyDescent="0.2">
      <c r="C847" s="105"/>
      <c r="D847" s="105"/>
      <c r="E847" s="105"/>
      <c r="F847" s="105"/>
      <c r="G847" s="105"/>
      <c r="H847" s="105"/>
      <c r="I847" s="105"/>
      <c r="J847" s="105"/>
    </row>
    <row r="848" spans="3:10" s="101" customFormat="1" ht="11.25" x14ac:dyDescent="0.2">
      <c r="C848" s="105"/>
      <c r="D848" s="105"/>
      <c r="E848" s="105"/>
      <c r="F848" s="105"/>
      <c r="G848" s="105"/>
      <c r="H848" s="105"/>
      <c r="I848" s="105"/>
      <c r="J848" s="105"/>
    </row>
    <row r="849" spans="3:10" s="101" customFormat="1" ht="11.25" x14ac:dyDescent="0.2">
      <c r="C849" s="105"/>
      <c r="D849" s="105"/>
      <c r="E849" s="105"/>
      <c r="F849" s="105"/>
      <c r="G849" s="105"/>
      <c r="H849" s="105"/>
      <c r="I849" s="105"/>
      <c r="J849" s="105"/>
    </row>
    <row r="850" spans="3:10" s="101" customFormat="1" ht="11.25" x14ac:dyDescent="0.2">
      <c r="C850" s="105"/>
      <c r="D850" s="105"/>
      <c r="E850" s="105"/>
      <c r="F850" s="105"/>
      <c r="G850" s="105"/>
      <c r="H850" s="105"/>
      <c r="I850" s="105"/>
      <c r="J850" s="105"/>
    </row>
    <row r="851" spans="3:10" s="101" customFormat="1" ht="11.25" x14ac:dyDescent="0.2">
      <c r="C851" s="105"/>
      <c r="D851" s="105"/>
      <c r="E851" s="105"/>
      <c r="F851" s="105"/>
      <c r="G851" s="105"/>
      <c r="H851" s="105"/>
      <c r="I851" s="105"/>
      <c r="J851" s="105"/>
    </row>
    <row r="852" spans="3:10" s="101" customFormat="1" ht="11.25" x14ac:dyDescent="0.2">
      <c r="C852" s="105"/>
      <c r="D852" s="105"/>
      <c r="E852" s="105"/>
      <c r="F852" s="105"/>
      <c r="G852" s="105"/>
      <c r="H852" s="105"/>
      <c r="I852" s="105"/>
      <c r="J852" s="105"/>
    </row>
    <row r="853" spans="3:10" s="101" customFormat="1" ht="11.25" x14ac:dyDescent="0.2">
      <c r="C853" s="105"/>
      <c r="D853" s="105"/>
      <c r="E853" s="105"/>
      <c r="F853" s="105"/>
      <c r="G853" s="105"/>
      <c r="H853" s="105"/>
      <c r="I853" s="105"/>
      <c r="J853" s="105"/>
    </row>
    <row r="854" spans="3:10" s="101" customFormat="1" ht="11.25" x14ac:dyDescent="0.2">
      <c r="C854" s="105"/>
      <c r="D854" s="105"/>
      <c r="E854" s="105"/>
      <c r="F854" s="105"/>
      <c r="G854" s="105"/>
      <c r="H854" s="105"/>
      <c r="I854" s="105"/>
      <c r="J854" s="105"/>
    </row>
    <row r="855" spans="3:10" s="101" customFormat="1" ht="11.25" x14ac:dyDescent="0.2">
      <c r="C855" s="105"/>
      <c r="D855" s="105"/>
      <c r="E855" s="105"/>
      <c r="F855" s="105"/>
      <c r="G855" s="105"/>
      <c r="H855" s="105"/>
      <c r="I855" s="105"/>
      <c r="J855" s="105"/>
    </row>
    <row r="856" spans="3:10" s="101" customFormat="1" ht="11.25" x14ac:dyDescent="0.2">
      <c r="C856" s="105"/>
      <c r="D856" s="105"/>
      <c r="E856" s="105"/>
      <c r="F856" s="105"/>
      <c r="G856" s="105"/>
      <c r="H856" s="105"/>
      <c r="I856" s="105"/>
      <c r="J856" s="105"/>
    </row>
    <row r="857" spans="3:10" s="101" customFormat="1" ht="11.25" x14ac:dyDescent="0.2">
      <c r="C857" s="105"/>
      <c r="D857" s="105"/>
      <c r="E857" s="105"/>
      <c r="F857" s="105"/>
      <c r="G857" s="105"/>
      <c r="H857" s="105"/>
      <c r="I857" s="105"/>
      <c r="J857" s="105"/>
    </row>
    <row r="858" spans="3:10" s="101" customFormat="1" ht="11.25" x14ac:dyDescent="0.2">
      <c r="C858" s="105"/>
      <c r="D858" s="105"/>
      <c r="E858" s="105"/>
      <c r="F858" s="105"/>
      <c r="G858" s="105"/>
      <c r="H858" s="105"/>
      <c r="I858" s="105"/>
      <c r="J858" s="105"/>
    </row>
    <row r="859" spans="3:10" s="101" customFormat="1" ht="11.25" x14ac:dyDescent="0.2">
      <c r="C859" s="105"/>
      <c r="D859" s="105"/>
      <c r="E859" s="105"/>
      <c r="F859" s="105"/>
      <c r="G859" s="105"/>
      <c r="H859" s="105"/>
      <c r="I859" s="105"/>
      <c r="J859" s="105"/>
    </row>
    <row r="860" spans="3:10" s="101" customFormat="1" ht="11.25" x14ac:dyDescent="0.2">
      <c r="C860" s="105"/>
      <c r="D860" s="105"/>
      <c r="E860" s="105"/>
      <c r="F860" s="105"/>
      <c r="G860" s="105"/>
      <c r="H860" s="105"/>
      <c r="I860" s="105"/>
      <c r="J860" s="105"/>
    </row>
    <row r="861" spans="3:10" s="101" customFormat="1" ht="11.25" x14ac:dyDescent="0.2">
      <c r="C861" s="105"/>
      <c r="D861" s="105"/>
      <c r="E861" s="105"/>
      <c r="F861" s="105"/>
      <c r="G861" s="105"/>
      <c r="H861" s="105"/>
      <c r="I861" s="105"/>
      <c r="J861" s="105"/>
    </row>
    <row r="862" spans="3:10" s="101" customFormat="1" ht="11.25" x14ac:dyDescent="0.2">
      <c r="C862" s="105"/>
      <c r="D862" s="105"/>
      <c r="E862" s="105"/>
      <c r="F862" s="105"/>
      <c r="G862" s="105"/>
      <c r="H862" s="105"/>
      <c r="I862" s="105"/>
      <c r="J862" s="105"/>
    </row>
    <row r="863" spans="3:10" s="101" customFormat="1" ht="11.25" x14ac:dyDescent="0.2">
      <c r="C863" s="105"/>
      <c r="D863" s="105"/>
      <c r="E863" s="105"/>
      <c r="F863" s="105"/>
      <c r="G863" s="105"/>
      <c r="H863" s="105"/>
      <c r="I863" s="105"/>
      <c r="J863" s="105"/>
    </row>
    <row r="864" spans="3:10" s="101" customFormat="1" ht="11.25" x14ac:dyDescent="0.2">
      <c r="C864" s="105"/>
      <c r="D864" s="105"/>
      <c r="E864" s="105"/>
      <c r="F864" s="105"/>
      <c r="G864" s="105"/>
      <c r="H864" s="105"/>
      <c r="I864" s="105"/>
      <c r="J864" s="105"/>
    </row>
    <row r="865" spans="3:10" s="101" customFormat="1" ht="11.25" x14ac:dyDescent="0.2">
      <c r="C865" s="105"/>
      <c r="D865" s="105"/>
      <c r="E865" s="105"/>
      <c r="F865" s="105"/>
      <c r="G865" s="105"/>
      <c r="H865" s="105"/>
      <c r="I865" s="105"/>
      <c r="J865" s="105"/>
    </row>
    <row r="866" spans="3:10" s="101" customFormat="1" ht="11.25" x14ac:dyDescent="0.2">
      <c r="C866" s="105"/>
      <c r="D866" s="105"/>
      <c r="E866" s="105"/>
      <c r="F866" s="105"/>
      <c r="G866" s="105"/>
      <c r="H866" s="105"/>
      <c r="I866" s="105"/>
      <c r="J866" s="105"/>
    </row>
    <row r="867" spans="3:10" s="101" customFormat="1" ht="11.25" x14ac:dyDescent="0.2">
      <c r="C867" s="105"/>
      <c r="D867" s="105"/>
      <c r="E867" s="105"/>
      <c r="F867" s="105"/>
      <c r="G867" s="105"/>
      <c r="H867" s="105"/>
      <c r="I867" s="105"/>
      <c r="J867" s="105"/>
    </row>
    <row r="868" spans="3:10" s="101" customFormat="1" ht="11.25" x14ac:dyDescent="0.2">
      <c r="C868" s="105"/>
      <c r="D868" s="105"/>
      <c r="E868" s="105"/>
      <c r="F868" s="105"/>
      <c r="G868" s="105"/>
      <c r="H868" s="105"/>
      <c r="I868" s="105"/>
      <c r="J868" s="105"/>
    </row>
    <row r="869" spans="3:10" s="101" customFormat="1" ht="11.25" x14ac:dyDescent="0.2">
      <c r="C869" s="105"/>
      <c r="D869" s="105"/>
      <c r="E869" s="105"/>
      <c r="F869" s="105"/>
      <c r="G869" s="105"/>
      <c r="H869" s="105"/>
      <c r="I869" s="105"/>
      <c r="J869" s="105"/>
    </row>
    <row r="870" spans="3:10" s="101" customFormat="1" ht="11.25" x14ac:dyDescent="0.2">
      <c r="C870" s="105"/>
      <c r="D870" s="105"/>
      <c r="E870" s="105"/>
      <c r="F870" s="105"/>
      <c r="G870" s="105"/>
      <c r="H870" s="105"/>
      <c r="I870" s="105"/>
      <c r="J870" s="105"/>
    </row>
    <row r="871" spans="3:10" s="101" customFormat="1" ht="11.25" x14ac:dyDescent="0.2">
      <c r="C871" s="105"/>
      <c r="D871" s="105"/>
      <c r="E871" s="105"/>
      <c r="F871" s="105"/>
      <c r="G871" s="105"/>
      <c r="H871" s="105"/>
      <c r="I871" s="105"/>
      <c r="J871" s="105"/>
    </row>
    <row r="872" spans="3:10" s="101" customFormat="1" ht="11.25" x14ac:dyDescent="0.2">
      <c r="C872" s="105"/>
      <c r="D872" s="105"/>
      <c r="E872" s="105"/>
      <c r="F872" s="105"/>
      <c r="G872" s="105"/>
      <c r="H872" s="105"/>
      <c r="I872" s="105"/>
      <c r="J872" s="105"/>
    </row>
    <row r="873" spans="3:10" s="101" customFormat="1" ht="11.25" x14ac:dyDescent="0.2">
      <c r="C873" s="105"/>
      <c r="D873" s="105"/>
      <c r="E873" s="105"/>
      <c r="F873" s="105"/>
      <c r="G873" s="105"/>
      <c r="H873" s="105"/>
      <c r="I873" s="105"/>
      <c r="J873" s="105"/>
    </row>
    <row r="874" spans="3:10" s="101" customFormat="1" ht="11.25" x14ac:dyDescent="0.2">
      <c r="C874" s="105"/>
      <c r="D874" s="105"/>
      <c r="E874" s="105"/>
      <c r="F874" s="105"/>
      <c r="G874" s="105"/>
      <c r="H874" s="105"/>
      <c r="I874" s="105"/>
      <c r="J874" s="105"/>
    </row>
    <row r="875" spans="3:10" s="101" customFormat="1" ht="11.25" x14ac:dyDescent="0.2">
      <c r="C875" s="105"/>
      <c r="D875" s="105"/>
      <c r="E875" s="105"/>
      <c r="F875" s="105"/>
      <c r="G875" s="105"/>
      <c r="H875" s="105"/>
      <c r="I875" s="105"/>
      <c r="J875" s="105"/>
    </row>
    <row r="876" spans="3:10" s="101" customFormat="1" ht="11.25" x14ac:dyDescent="0.2">
      <c r="C876" s="105"/>
      <c r="D876" s="105"/>
      <c r="E876" s="105"/>
      <c r="F876" s="105"/>
      <c r="G876" s="105"/>
      <c r="H876" s="105"/>
      <c r="I876" s="105"/>
      <c r="J876" s="105"/>
    </row>
    <row r="877" spans="3:10" s="101" customFormat="1" ht="11.25" x14ac:dyDescent="0.2">
      <c r="C877" s="105"/>
      <c r="D877" s="105"/>
      <c r="E877" s="105"/>
      <c r="F877" s="105"/>
      <c r="G877" s="105"/>
      <c r="H877" s="105"/>
      <c r="I877" s="105"/>
      <c r="J877" s="105"/>
    </row>
    <row r="878" spans="3:10" s="101" customFormat="1" ht="11.25" x14ac:dyDescent="0.2">
      <c r="C878" s="105"/>
      <c r="D878" s="105"/>
      <c r="E878" s="105"/>
      <c r="F878" s="105"/>
      <c r="G878" s="105"/>
      <c r="H878" s="105"/>
      <c r="I878" s="105"/>
      <c r="J878" s="105"/>
    </row>
    <row r="879" spans="3:10" s="101" customFormat="1" ht="11.25" x14ac:dyDescent="0.2">
      <c r="C879" s="105"/>
      <c r="D879" s="105"/>
      <c r="E879" s="105"/>
      <c r="F879" s="105"/>
      <c r="G879" s="105"/>
      <c r="H879" s="105"/>
      <c r="I879" s="105"/>
      <c r="J879" s="105"/>
    </row>
    <row r="880" spans="3:10" s="101" customFormat="1" ht="11.25" x14ac:dyDescent="0.2">
      <c r="C880" s="105"/>
      <c r="D880" s="105"/>
      <c r="E880" s="105"/>
      <c r="F880" s="105"/>
      <c r="G880" s="105"/>
      <c r="H880" s="105"/>
      <c r="I880" s="105"/>
      <c r="J880" s="105"/>
    </row>
    <row r="881" spans="3:10" s="101" customFormat="1" ht="11.25" x14ac:dyDescent="0.2">
      <c r="C881" s="105"/>
      <c r="D881" s="105"/>
      <c r="E881" s="105"/>
      <c r="F881" s="105"/>
      <c r="G881" s="105"/>
      <c r="H881" s="105"/>
      <c r="I881" s="105"/>
      <c r="J881" s="105"/>
    </row>
    <row r="882" spans="3:10" s="101" customFormat="1" ht="11.25" x14ac:dyDescent="0.2">
      <c r="C882" s="105"/>
      <c r="D882" s="105"/>
      <c r="E882" s="105"/>
      <c r="F882" s="105"/>
      <c r="G882" s="105"/>
      <c r="H882" s="105"/>
      <c r="I882" s="105"/>
      <c r="J882" s="105"/>
    </row>
    <row r="883" spans="3:10" s="101" customFormat="1" ht="11.25" x14ac:dyDescent="0.2">
      <c r="C883" s="105"/>
      <c r="D883" s="105"/>
      <c r="E883" s="105"/>
      <c r="F883" s="105"/>
      <c r="G883" s="105"/>
      <c r="H883" s="105"/>
      <c r="I883" s="105"/>
      <c r="J883" s="105"/>
    </row>
    <row r="884" spans="3:10" s="101" customFormat="1" ht="11.25" x14ac:dyDescent="0.2">
      <c r="C884" s="105"/>
      <c r="D884" s="105"/>
      <c r="E884" s="105"/>
      <c r="F884" s="105"/>
      <c r="G884" s="105"/>
      <c r="H884" s="105"/>
      <c r="I884" s="105"/>
      <c r="J884" s="105"/>
    </row>
    <row r="885" spans="3:10" s="101" customFormat="1" ht="11.25" x14ac:dyDescent="0.2">
      <c r="C885" s="105"/>
      <c r="D885" s="105"/>
      <c r="E885" s="105"/>
      <c r="F885" s="105"/>
      <c r="G885" s="105"/>
      <c r="H885" s="105"/>
      <c r="I885" s="105"/>
      <c r="J885" s="105"/>
    </row>
    <row r="886" spans="3:10" s="101" customFormat="1" ht="11.25" x14ac:dyDescent="0.2">
      <c r="C886" s="105"/>
      <c r="D886" s="105"/>
      <c r="E886" s="105"/>
      <c r="F886" s="105"/>
      <c r="G886" s="105"/>
      <c r="H886" s="105"/>
      <c r="I886" s="105"/>
      <c r="J886" s="105"/>
    </row>
    <row r="887" spans="3:10" s="101" customFormat="1" ht="11.25" x14ac:dyDescent="0.2">
      <c r="C887" s="105"/>
      <c r="D887" s="105"/>
      <c r="E887" s="105"/>
      <c r="F887" s="105"/>
      <c r="G887" s="105"/>
      <c r="H887" s="105"/>
      <c r="I887" s="105"/>
      <c r="J887" s="105"/>
    </row>
    <row r="888" spans="3:10" s="101" customFormat="1" ht="11.25" x14ac:dyDescent="0.2">
      <c r="C888" s="105"/>
      <c r="D888" s="105"/>
      <c r="E888" s="105"/>
      <c r="F888" s="105"/>
      <c r="G888" s="105"/>
      <c r="H888" s="105"/>
      <c r="I888" s="105"/>
      <c r="J888" s="105"/>
    </row>
    <row r="889" spans="3:10" s="101" customFormat="1" ht="11.25" x14ac:dyDescent="0.2">
      <c r="C889" s="105"/>
      <c r="D889" s="105"/>
      <c r="E889" s="105"/>
      <c r="F889" s="105"/>
      <c r="G889" s="105"/>
      <c r="H889" s="105"/>
      <c r="I889" s="105"/>
      <c r="J889" s="105"/>
    </row>
    <row r="890" spans="3:10" s="101" customFormat="1" ht="11.25" x14ac:dyDescent="0.2">
      <c r="C890" s="105"/>
      <c r="D890" s="105"/>
      <c r="E890" s="105"/>
      <c r="F890" s="105"/>
      <c r="G890" s="105"/>
      <c r="H890" s="105"/>
      <c r="I890" s="105"/>
      <c r="J890" s="105"/>
    </row>
    <row r="891" spans="3:10" s="101" customFormat="1" ht="11.25" x14ac:dyDescent="0.2">
      <c r="C891" s="105"/>
      <c r="D891" s="105"/>
      <c r="E891" s="105"/>
      <c r="F891" s="105"/>
      <c r="G891" s="105"/>
      <c r="H891" s="105"/>
      <c r="I891" s="105"/>
      <c r="J891" s="105"/>
    </row>
    <row r="892" spans="3:10" s="101" customFormat="1" ht="11.25" x14ac:dyDescent="0.2">
      <c r="C892" s="105"/>
      <c r="D892" s="105"/>
      <c r="E892" s="105"/>
      <c r="F892" s="105"/>
      <c r="G892" s="105"/>
      <c r="H892" s="105"/>
      <c r="I892" s="105"/>
      <c r="J892" s="105"/>
    </row>
    <row r="893" spans="3:10" s="101" customFormat="1" ht="11.25" x14ac:dyDescent="0.2">
      <c r="C893" s="105"/>
      <c r="D893" s="105"/>
      <c r="E893" s="105"/>
      <c r="F893" s="105"/>
      <c r="G893" s="105"/>
      <c r="H893" s="105"/>
      <c r="I893" s="105"/>
      <c r="J893" s="105"/>
    </row>
    <row r="894" spans="3:10" s="101" customFormat="1" ht="11.25" x14ac:dyDescent="0.2">
      <c r="C894" s="105"/>
      <c r="D894" s="105"/>
      <c r="E894" s="105"/>
      <c r="F894" s="105"/>
      <c r="G894" s="105"/>
      <c r="H894" s="105"/>
      <c r="I894" s="105"/>
      <c r="J894" s="105"/>
    </row>
    <row r="895" spans="3:10" s="101" customFormat="1" ht="11.25" x14ac:dyDescent="0.2">
      <c r="C895" s="105"/>
      <c r="D895" s="105"/>
      <c r="E895" s="105"/>
      <c r="F895" s="105"/>
      <c r="G895" s="105"/>
      <c r="H895" s="105"/>
      <c r="I895" s="105"/>
      <c r="J895" s="105"/>
    </row>
    <row r="896" spans="3:10" s="101" customFormat="1" ht="11.25" x14ac:dyDescent="0.2">
      <c r="C896" s="105"/>
      <c r="D896" s="105"/>
      <c r="E896" s="105"/>
      <c r="F896" s="105"/>
      <c r="G896" s="105"/>
      <c r="H896" s="105"/>
      <c r="I896" s="105"/>
      <c r="J896" s="105"/>
    </row>
    <row r="897" spans="3:10" s="101" customFormat="1" ht="11.25" x14ac:dyDescent="0.2">
      <c r="C897" s="105"/>
      <c r="D897" s="105"/>
      <c r="E897" s="105"/>
      <c r="F897" s="105"/>
      <c r="G897" s="105"/>
      <c r="H897" s="105"/>
      <c r="I897" s="105"/>
      <c r="J897" s="105"/>
    </row>
    <row r="898" spans="3:10" s="101" customFormat="1" ht="11.25" x14ac:dyDescent="0.2">
      <c r="C898" s="105"/>
      <c r="D898" s="105"/>
      <c r="E898" s="105"/>
      <c r="F898" s="105"/>
      <c r="G898" s="105"/>
      <c r="H898" s="105"/>
      <c r="I898" s="105"/>
      <c r="J898" s="105"/>
    </row>
    <row r="899" spans="3:10" s="101" customFormat="1" ht="11.25" x14ac:dyDescent="0.2">
      <c r="C899" s="105"/>
      <c r="D899" s="105"/>
      <c r="E899" s="105"/>
      <c r="F899" s="105"/>
      <c r="G899" s="105"/>
      <c r="H899" s="105"/>
      <c r="I899" s="105"/>
      <c r="J899" s="105"/>
    </row>
    <row r="900" spans="3:10" s="101" customFormat="1" ht="11.25" x14ac:dyDescent="0.2">
      <c r="C900" s="105"/>
      <c r="D900" s="105"/>
      <c r="E900" s="105"/>
      <c r="F900" s="105"/>
      <c r="G900" s="105"/>
      <c r="H900" s="105"/>
      <c r="I900" s="105"/>
      <c r="J900" s="105"/>
    </row>
    <row r="901" spans="3:10" s="101" customFormat="1" ht="11.25" x14ac:dyDescent="0.2">
      <c r="C901" s="105"/>
      <c r="D901" s="105"/>
      <c r="E901" s="105"/>
      <c r="F901" s="105"/>
      <c r="G901" s="105"/>
      <c r="H901" s="105"/>
      <c r="I901" s="105"/>
      <c r="J901" s="105"/>
    </row>
    <row r="902" spans="3:10" s="101" customFormat="1" ht="11.25" x14ac:dyDescent="0.2">
      <c r="C902" s="105"/>
      <c r="D902" s="105"/>
      <c r="E902" s="105"/>
      <c r="F902" s="105"/>
      <c r="G902" s="105"/>
      <c r="H902" s="105"/>
      <c r="I902" s="105"/>
      <c r="J902" s="105"/>
    </row>
    <row r="903" spans="3:10" s="101" customFormat="1" ht="11.25" x14ac:dyDescent="0.2">
      <c r="C903" s="105"/>
      <c r="D903" s="105"/>
      <c r="E903" s="105"/>
      <c r="F903" s="105"/>
      <c r="G903" s="105"/>
      <c r="H903" s="105"/>
      <c r="I903" s="105"/>
      <c r="J903" s="105"/>
    </row>
    <row r="904" spans="3:10" s="101" customFormat="1" ht="11.25" x14ac:dyDescent="0.2">
      <c r="C904" s="105"/>
      <c r="D904" s="105"/>
      <c r="E904" s="105"/>
      <c r="F904" s="105"/>
      <c r="G904" s="105"/>
      <c r="H904" s="105"/>
      <c r="I904" s="105"/>
      <c r="J904" s="105"/>
    </row>
    <row r="905" spans="3:10" s="101" customFormat="1" ht="11.25" x14ac:dyDescent="0.2">
      <c r="C905" s="105"/>
      <c r="D905" s="105"/>
      <c r="E905" s="105"/>
      <c r="F905" s="105"/>
      <c r="G905" s="105"/>
      <c r="H905" s="105"/>
      <c r="I905" s="105"/>
      <c r="J905" s="105"/>
    </row>
    <row r="906" spans="3:10" s="101" customFormat="1" ht="11.25" x14ac:dyDescent="0.2">
      <c r="C906" s="105"/>
      <c r="D906" s="105"/>
      <c r="E906" s="105"/>
      <c r="F906" s="105"/>
      <c r="G906" s="105"/>
      <c r="H906" s="105"/>
      <c r="I906" s="105"/>
      <c r="J906" s="105"/>
    </row>
    <row r="907" spans="3:10" s="101" customFormat="1" ht="11.25" x14ac:dyDescent="0.2">
      <c r="C907" s="105"/>
      <c r="D907" s="105"/>
      <c r="E907" s="105"/>
      <c r="F907" s="105"/>
      <c r="G907" s="105"/>
      <c r="H907" s="105"/>
      <c r="I907" s="105"/>
      <c r="J907" s="105"/>
    </row>
    <row r="908" spans="3:10" s="101" customFormat="1" ht="11.25" x14ac:dyDescent="0.2">
      <c r="C908" s="105"/>
      <c r="D908" s="105"/>
      <c r="E908" s="105"/>
      <c r="F908" s="105"/>
      <c r="G908" s="105"/>
      <c r="H908" s="105"/>
      <c r="I908" s="105"/>
      <c r="J908" s="105"/>
    </row>
    <row r="909" spans="3:10" s="101" customFormat="1" ht="11.25" x14ac:dyDescent="0.2">
      <c r="C909" s="105"/>
      <c r="D909" s="105"/>
      <c r="E909" s="105"/>
      <c r="F909" s="105"/>
      <c r="G909" s="105"/>
      <c r="H909" s="105"/>
      <c r="I909" s="105"/>
      <c r="J909" s="105"/>
    </row>
    <row r="910" spans="3:10" s="101" customFormat="1" ht="11.25" x14ac:dyDescent="0.2">
      <c r="C910" s="105"/>
      <c r="D910" s="105"/>
      <c r="E910" s="105"/>
      <c r="F910" s="105"/>
      <c r="G910" s="105"/>
      <c r="H910" s="105"/>
      <c r="I910" s="105"/>
      <c r="J910" s="105"/>
    </row>
    <row r="911" spans="3:10" s="101" customFormat="1" ht="11.25" x14ac:dyDescent="0.2">
      <c r="C911" s="105"/>
      <c r="D911" s="105"/>
      <c r="E911" s="105"/>
      <c r="F911" s="105"/>
      <c r="G911" s="105"/>
      <c r="H911" s="105"/>
      <c r="I911" s="105"/>
      <c r="J911" s="105"/>
    </row>
    <row r="912" spans="3:10" s="101" customFormat="1" ht="11.25" x14ac:dyDescent="0.2">
      <c r="C912" s="105"/>
      <c r="D912" s="105"/>
      <c r="E912" s="105"/>
      <c r="F912" s="105"/>
      <c r="G912" s="105"/>
      <c r="H912" s="105"/>
      <c r="I912" s="105"/>
      <c r="J912" s="105"/>
    </row>
    <row r="913" spans="3:10" s="101" customFormat="1" ht="11.25" x14ac:dyDescent="0.2">
      <c r="C913" s="105"/>
      <c r="D913" s="105"/>
      <c r="E913" s="105"/>
      <c r="F913" s="105"/>
      <c r="G913" s="105"/>
      <c r="H913" s="105"/>
      <c r="I913" s="105"/>
      <c r="J913" s="105"/>
    </row>
    <row r="914" spans="3:10" s="101" customFormat="1" ht="11.25" x14ac:dyDescent="0.2">
      <c r="C914" s="105"/>
      <c r="D914" s="105"/>
      <c r="E914" s="105"/>
      <c r="F914" s="105"/>
      <c r="G914" s="105"/>
      <c r="H914" s="105"/>
      <c r="I914" s="105"/>
      <c r="J914" s="105"/>
    </row>
    <row r="915" spans="3:10" s="101" customFormat="1" ht="11.25" x14ac:dyDescent="0.2">
      <c r="C915" s="105"/>
      <c r="D915" s="105"/>
      <c r="E915" s="105"/>
      <c r="F915" s="105"/>
      <c r="G915" s="105"/>
      <c r="H915" s="105"/>
      <c r="I915" s="105"/>
      <c r="J915" s="105"/>
    </row>
    <row r="916" spans="3:10" s="101" customFormat="1" ht="11.25" x14ac:dyDescent="0.2">
      <c r="C916" s="105"/>
      <c r="D916" s="105"/>
      <c r="E916" s="105"/>
      <c r="F916" s="105"/>
      <c r="G916" s="105"/>
      <c r="H916" s="105"/>
      <c r="I916" s="105"/>
      <c r="J916" s="105"/>
    </row>
    <row r="917" spans="3:10" s="101" customFormat="1" ht="11.25" x14ac:dyDescent="0.2">
      <c r="C917" s="105"/>
      <c r="D917" s="105"/>
      <c r="E917" s="105"/>
      <c r="F917" s="105"/>
      <c r="G917" s="105"/>
      <c r="H917" s="105"/>
      <c r="I917" s="105"/>
      <c r="J917" s="105"/>
    </row>
    <row r="918" spans="3:10" s="101" customFormat="1" ht="11.25" x14ac:dyDescent="0.2">
      <c r="C918" s="105"/>
      <c r="D918" s="105"/>
      <c r="E918" s="105"/>
      <c r="F918" s="105"/>
      <c r="G918" s="105"/>
      <c r="H918" s="105"/>
      <c r="I918" s="105"/>
      <c r="J918" s="105"/>
    </row>
    <row r="919" spans="3:10" s="101" customFormat="1" ht="11.25" x14ac:dyDescent="0.2">
      <c r="C919" s="105"/>
      <c r="D919" s="105"/>
      <c r="E919" s="105"/>
      <c r="F919" s="105"/>
      <c r="G919" s="105"/>
      <c r="H919" s="105"/>
      <c r="I919" s="105"/>
      <c r="J919" s="105"/>
    </row>
    <row r="920" spans="3:10" s="101" customFormat="1" ht="11.25" x14ac:dyDescent="0.2">
      <c r="C920" s="105"/>
      <c r="D920" s="105"/>
      <c r="E920" s="105"/>
      <c r="F920" s="105"/>
      <c r="G920" s="105"/>
      <c r="H920" s="105"/>
      <c r="I920" s="105"/>
      <c r="J920" s="105"/>
    </row>
    <row r="921" spans="3:10" s="101" customFormat="1" ht="11.25" x14ac:dyDescent="0.2">
      <c r="C921" s="105"/>
      <c r="D921" s="105"/>
      <c r="E921" s="105"/>
      <c r="F921" s="105"/>
      <c r="G921" s="105"/>
      <c r="H921" s="105"/>
      <c r="I921" s="105"/>
      <c r="J921" s="105"/>
    </row>
    <row r="922" spans="3:10" s="101" customFormat="1" ht="11.25" x14ac:dyDescent="0.2">
      <c r="C922" s="105"/>
      <c r="D922" s="105"/>
      <c r="E922" s="105"/>
      <c r="F922" s="105"/>
      <c r="G922" s="105"/>
      <c r="H922" s="105"/>
      <c r="I922" s="105"/>
      <c r="J922" s="105"/>
    </row>
    <row r="923" spans="3:10" s="101" customFormat="1" ht="11.25" x14ac:dyDescent="0.2">
      <c r="C923" s="105"/>
      <c r="D923" s="105"/>
      <c r="E923" s="105"/>
      <c r="F923" s="105"/>
      <c r="G923" s="105"/>
      <c r="H923" s="105"/>
      <c r="I923" s="105"/>
      <c r="J923" s="105"/>
    </row>
    <row r="924" spans="3:10" s="101" customFormat="1" ht="11.25" x14ac:dyDescent="0.2">
      <c r="C924" s="105"/>
      <c r="D924" s="105"/>
      <c r="E924" s="105"/>
      <c r="F924" s="105"/>
      <c r="G924" s="105"/>
      <c r="H924" s="105"/>
      <c r="I924" s="105"/>
      <c r="J924" s="105"/>
    </row>
    <row r="925" spans="3:10" s="101" customFormat="1" ht="11.25" x14ac:dyDescent="0.2">
      <c r="C925" s="105"/>
      <c r="D925" s="105"/>
      <c r="E925" s="105"/>
      <c r="F925" s="105"/>
      <c r="G925" s="105"/>
      <c r="H925" s="105"/>
      <c r="I925" s="105"/>
      <c r="J925" s="105"/>
    </row>
    <row r="926" spans="3:10" s="101" customFormat="1" ht="11.25" x14ac:dyDescent="0.2">
      <c r="C926" s="105"/>
      <c r="D926" s="105"/>
      <c r="E926" s="105"/>
      <c r="F926" s="105"/>
      <c r="G926" s="105"/>
      <c r="H926" s="105"/>
      <c r="I926" s="105"/>
      <c r="J926" s="105"/>
    </row>
    <row r="927" spans="3:10" s="101" customFormat="1" ht="11.25" x14ac:dyDescent="0.2">
      <c r="C927" s="105"/>
      <c r="D927" s="105"/>
      <c r="E927" s="105"/>
      <c r="F927" s="105"/>
      <c r="G927" s="105"/>
      <c r="H927" s="105"/>
      <c r="I927" s="105"/>
      <c r="J927" s="105"/>
    </row>
    <row r="928" spans="3:10" s="101" customFormat="1" ht="11.25" x14ac:dyDescent="0.2">
      <c r="C928" s="105"/>
      <c r="D928" s="105"/>
      <c r="E928" s="105"/>
      <c r="F928" s="105"/>
      <c r="G928" s="105"/>
      <c r="H928" s="105"/>
      <c r="I928" s="105"/>
      <c r="J928" s="105"/>
    </row>
    <row r="929" spans="3:10" s="101" customFormat="1" ht="11.25" x14ac:dyDescent="0.2">
      <c r="C929" s="105"/>
      <c r="D929" s="105"/>
      <c r="E929" s="105"/>
      <c r="F929" s="105"/>
      <c r="G929" s="105"/>
      <c r="H929" s="105"/>
      <c r="I929" s="105"/>
      <c r="J929" s="105"/>
    </row>
    <row r="930" spans="3:10" s="101" customFormat="1" ht="11.25" x14ac:dyDescent="0.2">
      <c r="C930" s="105"/>
      <c r="D930" s="105"/>
      <c r="E930" s="105"/>
      <c r="F930" s="105"/>
      <c r="G930" s="105"/>
      <c r="H930" s="105"/>
      <c r="I930" s="105"/>
      <c r="J930" s="105"/>
    </row>
    <row r="931" spans="3:10" s="101" customFormat="1" ht="11.25" x14ac:dyDescent="0.2">
      <c r="C931" s="105"/>
      <c r="D931" s="105"/>
      <c r="E931" s="105"/>
      <c r="F931" s="105"/>
      <c r="G931" s="105"/>
      <c r="H931" s="105"/>
      <c r="I931" s="105"/>
      <c r="J931" s="105"/>
    </row>
    <row r="932" spans="3:10" s="101" customFormat="1" ht="11.25" x14ac:dyDescent="0.2">
      <c r="C932" s="105"/>
      <c r="D932" s="105"/>
      <c r="E932" s="105"/>
      <c r="F932" s="105"/>
      <c r="G932" s="105"/>
      <c r="H932" s="105"/>
      <c r="I932" s="105"/>
      <c r="J932" s="105"/>
    </row>
    <row r="933" spans="3:10" s="101" customFormat="1" ht="11.25" x14ac:dyDescent="0.2">
      <c r="C933" s="105"/>
      <c r="D933" s="105"/>
      <c r="E933" s="105"/>
      <c r="F933" s="105"/>
      <c r="G933" s="105"/>
      <c r="H933" s="105"/>
      <c r="I933" s="105"/>
      <c r="J933" s="105"/>
    </row>
    <row r="934" spans="3:10" s="101" customFormat="1" ht="11.25" x14ac:dyDescent="0.2">
      <c r="C934" s="105"/>
      <c r="D934" s="105"/>
      <c r="E934" s="105"/>
      <c r="F934" s="105"/>
      <c r="G934" s="105"/>
      <c r="H934" s="105"/>
      <c r="I934" s="105"/>
      <c r="J934" s="105"/>
    </row>
    <row r="935" spans="3:10" s="101" customFormat="1" ht="11.25" x14ac:dyDescent="0.2">
      <c r="C935" s="105"/>
      <c r="D935" s="105"/>
      <c r="E935" s="105"/>
      <c r="F935" s="105"/>
      <c r="G935" s="105"/>
      <c r="H935" s="105"/>
      <c r="I935" s="105"/>
      <c r="J935" s="105"/>
    </row>
    <row r="936" spans="3:10" s="101" customFormat="1" ht="11.25" x14ac:dyDescent="0.2">
      <c r="C936" s="105"/>
      <c r="D936" s="105"/>
      <c r="E936" s="105"/>
      <c r="F936" s="105"/>
      <c r="G936" s="105"/>
      <c r="H936" s="105"/>
      <c r="I936" s="105"/>
      <c r="J936" s="105"/>
    </row>
    <row r="937" spans="3:10" s="101" customFormat="1" ht="11.25" x14ac:dyDescent="0.2">
      <c r="C937" s="105"/>
      <c r="D937" s="105"/>
      <c r="E937" s="105"/>
      <c r="F937" s="105"/>
      <c r="G937" s="105"/>
      <c r="H937" s="105"/>
      <c r="I937" s="105"/>
      <c r="J937" s="105"/>
    </row>
    <row r="938" spans="3:10" s="101" customFormat="1" ht="11.25" x14ac:dyDescent="0.2">
      <c r="C938" s="105"/>
      <c r="D938" s="105"/>
      <c r="E938" s="105"/>
      <c r="F938" s="105"/>
      <c r="G938" s="105"/>
      <c r="H938" s="105"/>
      <c r="I938" s="105"/>
      <c r="J938" s="105"/>
    </row>
    <row r="939" spans="3:10" s="101" customFormat="1" ht="11.25" x14ac:dyDescent="0.2">
      <c r="C939" s="105"/>
      <c r="D939" s="105"/>
      <c r="E939" s="105"/>
      <c r="F939" s="105"/>
      <c r="G939" s="105"/>
      <c r="H939" s="105"/>
      <c r="I939" s="105"/>
      <c r="J939" s="105"/>
    </row>
    <row r="940" spans="3:10" s="101" customFormat="1" ht="11.25" x14ac:dyDescent="0.2">
      <c r="C940" s="105"/>
      <c r="D940" s="105"/>
      <c r="E940" s="105"/>
      <c r="F940" s="105"/>
      <c r="G940" s="105"/>
      <c r="H940" s="105"/>
      <c r="I940" s="105"/>
      <c r="J940" s="105"/>
    </row>
    <row r="941" spans="3:10" s="101" customFormat="1" ht="11.25" x14ac:dyDescent="0.2">
      <c r="C941" s="105"/>
      <c r="D941" s="105"/>
      <c r="E941" s="105"/>
      <c r="F941" s="105"/>
      <c r="G941" s="105"/>
      <c r="H941" s="105"/>
      <c r="I941" s="105"/>
      <c r="J941" s="105"/>
    </row>
    <row r="942" spans="3:10" s="101" customFormat="1" ht="11.25" x14ac:dyDescent="0.2">
      <c r="C942" s="105"/>
      <c r="D942" s="105"/>
      <c r="E942" s="105"/>
      <c r="F942" s="105"/>
      <c r="G942" s="105"/>
      <c r="H942" s="105"/>
      <c r="I942" s="105"/>
      <c r="J942" s="105"/>
    </row>
    <row r="943" spans="3:10" s="101" customFormat="1" ht="11.25" x14ac:dyDescent="0.2">
      <c r="C943" s="105"/>
      <c r="D943" s="105"/>
      <c r="E943" s="105"/>
      <c r="F943" s="105"/>
      <c r="G943" s="105"/>
      <c r="H943" s="105"/>
      <c r="I943" s="105"/>
      <c r="J943" s="105"/>
    </row>
    <row r="944" spans="3:10" s="101" customFormat="1" ht="11.25" x14ac:dyDescent="0.2">
      <c r="C944" s="105"/>
      <c r="D944" s="105"/>
      <c r="E944" s="105"/>
      <c r="F944" s="105"/>
      <c r="G944" s="105"/>
      <c r="H944" s="105"/>
      <c r="I944" s="105"/>
      <c r="J944" s="105"/>
    </row>
    <row r="945" spans="3:10" s="101" customFormat="1" ht="11.25" x14ac:dyDescent="0.2">
      <c r="C945" s="105"/>
      <c r="D945" s="105"/>
      <c r="E945" s="105"/>
      <c r="F945" s="105"/>
      <c r="G945" s="105"/>
      <c r="H945" s="105"/>
      <c r="I945" s="105"/>
      <c r="J945" s="105"/>
    </row>
    <row r="946" spans="3:10" s="101" customFormat="1" ht="11.25" x14ac:dyDescent="0.2">
      <c r="C946" s="105"/>
      <c r="D946" s="105"/>
      <c r="E946" s="105"/>
      <c r="F946" s="105"/>
      <c r="G946" s="105"/>
      <c r="H946" s="105"/>
      <c r="I946" s="105"/>
      <c r="J946" s="105"/>
    </row>
    <row r="947" spans="3:10" s="101" customFormat="1" ht="11.25" x14ac:dyDescent="0.2">
      <c r="C947" s="105"/>
      <c r="D947" s="105"/>
      <c r="E947" s="105"/>
      <c r="F947" s="105"/>
      <c r="G947" s="105"/>
      <c r="H947" s="105"/>
      <c r="I947" s="105"/>
      <c r="J947" s="105"/>
    </row>
    <row r="948" spans="3:10" s="101" customFormat="1" ht="11.25" x14ac:dyDescent="0.2">
      <c r="C948" s="105"/>
      <c r="D948" s="105"/>
      <c r="E948" s="105"/>
      <c r="F948" s="105"/>
      <c r="G948" s="105"/>
      <c r="H948" s="105"/>
      <c r="I948" s="105"/>
      <c r="J948" s="105"/>
    </row>
    <row r="949" spans="3:10" s="101" customFormat="1" ht="11.25" x14ac:dyDescent="0.2">
      <c r="C949" s="105"/>
      <c r="D949" s="105"/>
      <c r="E949" s="105"/>
      <c r="F949" s="105"/>
      <c r="G949" s="105"/>
      <c r="H949" s="105"/>
      <c r="I949" s="105"/>
      <c r="J949" s="105"/>
    </row>
    <row r="950" spans="3:10" s="101" customFormat="1" ht="11.25" x14ac:dyDescent="0.2">
      <c r="C950" s="105"/>
      <c r="D950" s="105"/>
      <c r="E950" s="105"/>
      <c r="F950" s="105"/>
      <c r="G950" s="105"/>
      <c r="H950" s="105"/>
      <c r="I950" s="105"/>
      <c r="J950" s="105"/>
    </row>
    <row r="951" spans="3:10" s="101" customFormat="1" ht="11.25" x14ac:dyDescent="0.2">
      <c r="C951" s="105"/>
      <c r="D951" s="105"/>
      <c r="E951" s="105"/>
      <c r="F951" s="105"/>
      <c r="G951" s="105"/>
      <c r="H951" s="105"/>
      <c r="I951" s="105"/>
      <c r="J951" s="105"/>
    </row>
    <row r="952" spans="3:10" s="101" customFormat="1" ht="11.25" x14ac:dyDescent="0.2">
      <c r="C952" s="105"/>
      <c r="D952" s="105"/>
      <c r="E952" s="105"/>
      <c r="F952" s="105"/>
      <c r="G952" s="105"/>
      <c r="H952" s="105"/>
      <c r="I952" s="105"/>
      <c r="J952" s="105"/>
    </row>
    <row r="953" spans="3:10" s="101" customFormat="1" ht="11.25" x14ac:dyDescent="0.2">
      <c r="C953" s="105"/>
      <c r="D953" s="105"/>
      <c r="E953" s="105"/>
      <c r="F953" s="105"/>
      <c r="G953" s="105"/>
      <c r="H953" s="105"/>
      <c r="I953" s="105"/>
      <c r="J953" s="105"/>
    </row>
    <row r="954" spans="3:10" s="101" customFormat="1" ht="11.25" x14ac:dyDescent="0.2">
      <c r="C954" s="105"/>
      <c r="D954" s="105"/>
      <c r="E954" s="105"/>
      <c r="F954" s="105"/>
      <c r="G954" s="105"/>
      <c r="H954" s="105"/>
      <c r="I954" s="105"/>
      <c r="J954" s="105"/>
    </row>
    <row r="955" spans="3:10" s="101" customFormat="1" ht="11.25" x14ac:dyDescent="0.2">
      <c r="C955" s="105"/>
      <c r="D955" s="105"/>
      <c r="E955" s="105"/>
      <c r="F955" s="105"/>
      <c r="G955" s="105"/>
      <c r="H955" s="105"/>
      <c r="I955" s="105"/>
      <c r="J955" s="105"/>
    </row>
    <row r="956" spans="3:10" s="101" customFormat="1" ht="11.25" x14ac:dyDescent="0.2">
      <c r="C956" s="105"/>
      <c r="D956" s="105"/>
      <c r="E956" s="105"/>
      <c r="F956" s="105"/>
      <c r="G956" s="105"/>
      <c r="H956" s="105"/>
      <c r="I956" s="105"/>
      <c r="J956" s="105"/>
    </row>
    <row r="957" spans="3:10" s="101" customFormat="1" ht="11.25" x14ac:dyDescent="0.2">
      <c r="C957" s="105"/>
      <c r="D957" s="105"/>
      <c r="E957" s="105"/>
      <c r="F957" s="105"/>
      <c r="G957" s="105"/>
      <c r="H957" s="105"/>
      <c r="I957" s="105"/>
      <c r="J957" s="105"/>
    </row>
    <row r="958" spans="3:10" s="101" customFormat="1" ht="11.25" x14ac:dyDescent="0.2">
      <c r="C958" s="105"/>
      <c r="D958" s="105"/>
      <c r="E958" s="105"/>
      <c r="F958" s="105"/>
      <c r="G958" s="105"/>
      <c r="H958" s="105"/>
      <c r="I958" s="105"/>
      <c r="J958" s="105"/>
    </row>
    <row r="959" spans="3:10" s="101" customFormat="1" ht="11.25" x14ac:dyDescent="0.2">
      <c r="C959" s="105"/>
      <c r="D959" s="105"/>
      <c r="E959" s="105"/>
      <c r="F959" s="105"/>
      <c r="G959" s="105"/>
      <c r="H959" s="105"/>
      <c r="I959" s="105"/>
      <c r="J959" s="105"/>
    </row>
    <row r="960" spans="3:10" s="101" customFormat="1" ht="11.25" x14ac:dyDescent="0.2">
      <c r="C960" s="105"/>
      <c r="D960" s="105"/>
      <c r="E960" s="105"/>
      <c r="F960" s="105"/>
      <c r="G960" s="105"/>
      <c r="H960" s="105"/>
      <c r="I960" s="105"/>
      <c r="J960" s="105"/>
    </row>
    <row r="961" spans="3:10" s="101" customFormat="1" ht="11.25" x14ac:dyDescent="0.2">
      <c r="C961" s="105"/>
      <c r="D961" s="105"/>
      <c r="E961" s="105"/>
      <c r="F961" s="105"/>
      <c r="G961" s="105"/>
      <c r="H961" s="105"/>
      <c r="I961" s="105"/>
      <c r="J961" s="105"/>
    </row>
    <row r="962" spans="3:10" s="101" customFormat="1" ht="11.25" x14ac:dyDescent="0.2">
      <c r="C962" s="105"/>
      <c r="D962" s="105"/>
      <c r="E962" s="105"/>
      <c r="F962" s="105"/>
      <c r="G962" s="105"/>
      <c r="H962" s="105"/>
      <c r="I962" s="105"/>
      <c r="J962" s="105"/>
    </row>
    <row r="963" spans="3:10" s="101" customFormat="1" ht="11.25" x14ac:dyDescent="0.2">
      <c r="C963" s="105"/>
      <c r="D963" s="105"/>
      <c r="E963" s="105"/>
      <c r="F963" s="105"/>
      <c r="G963" s="105"/>
      <c r="H963" s="105"/>
      <c r="I963" s="105"/>
      <c r="J963" s="105"/>
    </row>
    <row r="964" spans="3:10" s="101" customFormat="1" ht="11.25" x14ac:dyDescent="0.2">
      <c r="C964" s="105"/>
      <c r="D964" s="105"/>
      <c r="E964" s="105"/>
      <c r="F964" s="105"/>
      <c r="G964" s="105"/>
      <c r="H964" s="105"/>
      <c r="I964" s="105"/>
      <c r="J964" s="105"/>
    </row>
    <row r="965" spans="3:10" s="101" customFormat="1" ht="11.25" x14ac:dyDescent="0.2">
      <c r="C965" s="105"/>
      <c r="D965" s="105"/>
      <c r="E965" s="105"/>
      <c r="F965" s="105"/>
      <c r="G965" s="105"/>
      <c r="H965" s="105"/>
      <c r="I965" s="105"/>
      <c r="J965" s="105"/>
    </row>
    <row r="966" spans="3:10" s="101" customFormat="1" ht="11.25" x14ac:dyDescent="0.2">
      <c r="C966" s="105"/>
      <c r="D966" s="105"/>
      <c r="E966" s="105"/>
      <c r="F966" s="105"/>
      <c r="G966" s="105"/>
      <c r="H966" s="105"/>
      <c r="I966" s="105"/>
      <c r="J966" s="105"/>
    </row>
    <row r="967" spans="3:10" s="101" customFormat="1" ht="11.25" x14ac:dyDescent="0.2">
      <c r="C967" s="105"/>
      <c r="D967" s="105"/>
      <c r="E967" s="105"/>
      <c r="F967" s="105"/>
      <c r="G967" s="105"/>
      <c r="H967" s="105"/>
      <c r="I967" s="105"/>
      <c r="J967" s="105"/>
    </row>
    <row r="968" spans="3:10" s="101" customFormat="1" ht="11.25" x14ac:dyDescent="0.2">
      <c r="C968" s="105"/>
      <c r="D968" s="105"/>
      <c r="E968" s="105"/>
      <c r="F968" s="105"/>
      <c r="G968" s="105"/>
      <c r="H968" s="105"/>
      <c r="I968" s="105"/>
      <c r="J968" s="105"/>
    </row>
    <row r="969" spans="3:10" s="101" customFormat="1" ht="11.25" x14ac:dyDescent="0.2">
      <c r="C969" s="105"/>
      <c r="D969" s="105"/>
      <c r="E969" s="105"/>
      <c r="F969" s="105"/>
      <c r="G969" s="105"/>
      <c r="H969" s="105"/>
      <c r="I969" s="105"/>
      <c r="J969" s="105"/>
    </row>
    <row r="970" spans="3:10" s="101" customFormat="1" ht="11.25" x14ac:dyDescent="0.2">
      <c r="C970" s="105"/>
      <c r="D970" s="105"/>
      <c r="E970" s="105"/>
      <c r="F970" s="105"/>
      <c r="G970" s="105"/>
      <c r="H970" s="105"/>
      <c r="I970" s="105"/>
      <c r="J970" s="105"/>
    </row>
    <row r="971" spans="3:10" s="101" customFormat="1" ht="11.25" x14ac:dyDescent="0.2">
      <c r="C971" s="105"/>
      <c r="D971" s="105"/>
      <c r="E971" s="105"/>
      <c r="F971" s="105"/>
      <c r="G971" s="105"/>
      <c r="H971" s="105"/>
      <c r="I971" s="105"/>
      <c r="J971" s="105"/>
    </row>
    <row r="972" spans="3:10" s="101" customFormat="1" ht="11.25" x14ac:dyDescent="0.2">
      <c r="C972" s="105"/>
      <c r="D972" s="105"/>
      <c r="E972" s="105"/>
      <c r="F972" s="105"/>
      <c r="G972" s="105"/>
      <c r="H972" s="105"/>
      <c r="I972" s="105"/>
      <c r="J972" s="105"/>
    </row>
    <row r="973" spans="3:10" s="101" customFormat="1" ht="11.25" x14ac:dyDescent="0.2">
      <c r="C973" s="105"/>
      <c r="D973" s="105"/>
      <c r="E973" s="105"/>
      <c r="F973" s="105"/>
      <c r="G973" s="105"/>
      <c r="H973" s="105"/>
      <c r="I973" s="105"/>
      <c r="J973" s="105"/>
    </row>
    <row r="974" spans="3:10" s="101" customFormat="1" ht="11.25" x14ac:dyDescent="0.2">
      <c r="C974" s="105"/>
      <c r="D974" s="105"/>
      <c r="E974" s="105"/>
      <c r="F974" s="105"/>
      <c r="G974" s="105"/>
      <c r="H974" s="105"/>
      <c r="I974" s="105"/>
      <c r="J974" s="105"/>
    </row>
    <row r="975" spans="3:10" s="101" customFormat="1" ht="11.25" x14ac:dyDescent="0.2">
      <c r="C975" s="105"/>
      <c r="D975" s="105"/>
      <c r="E975" s="105"/>
      <c r="F975" s="105"/>
      <c r="G975" s="105"/>
      <c r="H975" s="105"/>
      <c r="I975" s="105"/>
      <c r="J975" s="105"/>
    </row>
    <row r="976" spans="3:10" s="101" customFormat="1" ht="11.25" x14ac:dyDescent="0.2">
      <c r="C976" s="105"/>
      <c r="D976" s="105"/>
      <c r="E976" s="105"/>
      <c r="F976" s="105"/>
      <c r="G976" s="105"/>
      <c r="H976" s="105"/>
      <c r="I976" s="105"/>
      <c r="J976" s="105"/>
    </row>
    <row r="977" spans="3:10" s="101" customFormat="1" ht="11.25" x14ac:dyDescent="0.2">
      <c r="C977" s="105"/>
      <c r="D977" s="105"/>
      <c r="E977" s="105"/>
      <c r="F977" s="105"/>
      <c r="G977" s="105"/>
      <c r="H977" s="105"/>
      <c r="I977" s="105"/>
      <c r="J977" s="105"/>
    </row>
    <row r="978" spans="3:10" s="101" customFormat="1" ht="11.25" x14ac:dyDescent="0.2">
      <c r="C978" s="105"/>
      <c r="D978" s="105"/>
      <c r="E978" s="105"/>
      <c r="F978" s="105"/>
      <c r="G978" s="105"/>
      <c r="H978" s="105"/>
      <c r="I978" s="105"/>
      <c r="J978" s="105"/>
    </row>
    <row r="979" spans="3:10" s="101" customFormat="1" ht="11.25" x14ac:dyDescent="0.2">
      <c r="C979" s="105"/>
      <c r="D979" s="105"/>
      <c r="E979" s="105"/>
      <c r="F979" s="105"/>
      <c r="G979" s="105"/>
      <c r="H979" s="105"/>
      <c r="I979" s="105"/>
      <c r="J979" s="105"/>
    </row>
    <row r="980" spans="3:10" s="101" customFormat="1" ht="11.25" x14ac:dyDescent="0.2">
      <c r="C980" s="105"/>
      <c r="D980" s="105"/>
      <c r="E980" s="105"/>
      <c r="F980" s="105"/>
      <c r="G980" s="105"/>
      <c r="H980" s="105"/>
      <c r="I980" s="105"/>
      <c r="J980" s="105"/>
    </row>
    <row r="981" spans="3:10" s="101" customFormat="1" ht="11.25" x14ac:dyDescent="0.2">
      <c r="C981" s="105"/>
      <c r="D981" s="105"/>
      <c r="E981" s="105"/>
      <c r="F981" s="105"/>
      <c r="G981" s="105"/>
      <c r="H981" s="105"/>
      <c r="I981" s="105"/>
      <c r="J981" s="105"/>
    </row>
    <row r="982" spans="3:10" s="101" customFormat="1" ht="11.25" x14ac:dyDescent="0.2">
      <c r="C982" s="105"/>
      <c r="D982" s="105"/>
      <c r="E982" s="105"/>
      <c r="F982" s="105"/>
      <c r="G982" s="105"/>
      <c r="H982" s="105"/>
      <c r="I982" s="105"/>
      <c r="J982" s="105"/>
    </row>
    <row r="983" spans="3:10" s="101" customFormat="1" ht="11.25" x14ac:dyDescent="0.2">
      <c r="C983" s="105"/>
      <c r="D983" s="105"/>
      <c r="E983" s="105"/>
      <c r="F983" s="105"/>
      <c r="G983" s="105"/>
      <c r="H983" s="105"/>
      <c r="I983" s="105"/>
      <c r="J983" s="105"/>
    </row>
    <row r="984" spans="3:10" s="101" customFormat="1" ht="11.25" x14ac:dyDescent="0.2">
      <c r="C984" s="105"/>
      <c r="D984" s="105"/>
      <c r="E984" s="105"/>
      <c r="F984" s="105"/>
      <c r="G984" s="105"/>
      <c r="H984" s="105"/>
      <c r="I984" s="105"/>
      <c r="J984" s="105"/>
    </row>
    <row r="985" spans="3:10" s="101" customFormat="1" ht="11.25" x14ac:dyDescent="0.2">
      <c r="C985" s="105"/>
      <c r="D985" s="105"/>
      <c r="E985" s="105"/>
      <c r="F985" s="105"/>
      <c r="G985" s="105"/>
      <c r="H985" s="105"/>
      <c r="I985" s="105"/>
      <c r="J985" s="105"/>
    </row>
    <row r="986" spans="3:10" s="101" customFormat="1" ht="11.25" x14ac:dyDescent="0.2">
      <c r="C986" s="105"/>
      <c r="D986" s="105"/>
      <c r="E986" s="105"/>
      <c r="F986" s="105"/>
      <c r="G986" s="105"/>
      <c r="H986" s="105"/>
      <c r="I986" s="105"/>
      <c r="J986" s="105"/>
    </row>
    <row r="987" spans="3:10" s="101" customFormat="1" ht="11.25" x14ac:dyDescent="0.2">
      <c r="C987" s="105"/>
      <c r="D987" s="105"/>
      <c r="E987" s="105"/>
      <c r="F987" s="105"/>
      <c r="G987" s="105"/>
      <c r="H987" s="105"/>
      <c r="I987" s="105"/>
      <c r="J987" s="105"/>
    </row>
    <row r="988" spans="3:10" s="101" customFormat="1" ht="11.25" x14ac:dyDescent="0.2">
      <c r="C988" s="105"/>
      <c r="D988" s="105"/>
      <c r="E988" s="105"/>
      <c r="F988" s="105"/>
      <c r="G988" s="105"/>
      <c r="H988" s="105"/>
      <c r="I988" s="105"/>
      <c r="J988" s="105"/>
    </row>
    <row r="989" spans="3:10" s="101" customFormat="1" ht="11.25" x14ac:dyDescent="0.2">
      <c r="C989" s="105"/>
      <c r="D989" s="105"/>
      <c r="E989" s="105"/>
      <c r="F989" s="105"/>
      <c r="G989" s="105"/>
      <c r="H989" s="105"/>
      <c r="I989" s="105"/>
      <c r="J989" s="105"/>
    </row>
    <row r="990" spans="3:10" s="101" customFormat="1" ht="11.25" x14ac:dyDescent="0.2">
      <c r="C990" s="105"/>
      <c r="D990" s="105"/>
      <c r="E990" s="105"/>
      <c r="F990" s="105"/>
      <c r="G990" s="105"/>
      <c r="H990" s="105"/>
      <c r="I990" s="105"/>
      <c r="J990" s="105"/>
    </row>
    <row r="991" spans="3:10" s="101" customFormat="1" ht="11.25" x14ac:dyDescent="0.2">
      <c r="C991" s="105"/>
      <c r="D991" s="105"/>
      <c r="E991" s="105"/>
      <c r="F991" s="105"/>
      <c r="G991" s="105"/>
      <c r="H991" s="105"/>
      <c r="I991" s="105"/>
      <c r="J991" s="105"/>
    </row>
    <row r="992" spans="3:10" s="101" customFormat="1" ht="11.25" x14ac:dyDescent="0.2">
      <c r="C992" s="105"/>
      <c r="D992" s="105"/>
      <c r="E992" s="105"/>
      <c r="F992" s="105"/>
      <c r="G992" s="105"/>
      <c r="H992" s="105"/>
      <c r="I992" s="105"/>
      <c r="J992" s="105"/>
    </row>
    <row r="993" spans="3:10" s="101" customFormat="1" ht="11.25" x14ac:dyDescent="0.2">
      <c r="C993" s="105"/>
      <c r="D993" s="105"/>
      <c r="E993" s="105"/>
      <c r="F993" s="105"/>
      <c r="G993" s="105"/>
      <c r="H993" s="105"/>
      <c r="I993" s="105"/>
      <c r="J993" s="105"/>
    </row>
    <row r="994" spans="3:10" s="101" customFormat="1" ht="11.25" x14ac:dyDescent="0.2">
      <c r="C994" s="105"/>
      <c r="D994" s="105"/>
      <c r="E994" s="105"/>
      <c r="F994" s="105"/>
      <c r="G994" s="105"/>
      <c r="H994" s="105"/>
      <c r="I994" s="105"/>
      <c r="J994" s="105"/>
    </row>
    <row r="995" spans="3:10" s="101" customFormat="1" ht="11.25" x14ac:dyDescent="0.2">
      <c r="C995" s="105"/>
      <c r="D995" s="105"/>
      <c r="E995" s="105"/>
      <c r="F995" s="105"/>
      <c r="G995" s="105"/>
      <c r="H995" s="105"/>
      <c r="I995" s="105"/>
      <c r="J995" s="105"/>
    </row>
    <row r="996" spans="3:10" s="101" customFormat="1" ht="11.25" x14ac:dyDescent="0.2">
      <c r="C996" s="105"/>
      <c r="D996" s="105"/>
      <c r="E996" s="105"/>
      <c r="F996" s="105"/>
      <c r="G996" s="105"/>
      <c r="H996" s="105"/>
      <c r="I996" s="105"/>
      <c r="J996" s="105"/>
    </row>
    <row r="997" spans="3:10" s="101" customFormat="1" ht="11.25" x14ac:dyDescent="0.2">
      <c r="C997" s="105"/>
      <c r="D997" s="105"/>
      <c r="E997" s="105"/>
      <c r="F997" s="105"/>
      <c r="G997" s="105"/>
      <c r="H997" s="105"/>
      <c r="I997" s="105"/>
      <c r="J997" s="105"/>
    </row>
    <row r="998" spans="3:10" s="101" customFormat="1" ht="11.25" x14ac:dyDescent="0.2">
      <c r="C998" s="105"/>
      <c r="D998" s="105"/>
      <c r="E998" s="105"/>
      <c r="F998" s="105"/>
      <c r="G998" s="105"/>
      <c r="H998" s="105"/>
      <c r="I998" s="105"/>
      <c r="J998" s="105"/>
    </row>
    <row r="999" spans="3:10" s="101" customFormat="1" ht="11.25" x14ac:dyDescent="0.2">
      <c r="C999" s="105"/>
      <c r="D999" s="105"/>
      <c r="E999" s="105"/>
      <c r="F999" s="105"/>
      <c r="G999" s="105"/>
      <c r="H999" s="105"/>
      <c r="I999" s="105"/>
      <c r="J999" s="105"/>
    </row>
    <row r="1000" spans="3:10" s="101" customFormat="1" ht="11.25" x14ac:dyDescent="0.2">
      <c r="C1000" s="105"/>
      <c r="D1000" s="105"/>
      <c r="E1000" s="105"/>
      <c r="F1000" s="105"/>
      <c r="G1000" s="105"/>
      <c r="H1000" s="105"/>
      <c r="I1000" s="105"/>
      <c r="J1000" s="105"/>
    </row>
    <row r="1001" spans="3:10" s="101" customFormat="1" ht="11.25" x14ac:dyDescent="0.2">
      <c r="C1001" s="105"/>
      <c r="D1001" s="105"/>
      <c r="E1001" s="105"/>
      <c r="F1001" s="105"/>
      <c r="G1001" s="105"/>
      <c r="H1001" s="105"/>
      <c r="I1001" s="105"/>
      <c r="J1001" s="105"/>
    </row>
    <row r="1002" spans="3:10" s="101" customFormat="1" ht="11.25" x14ac:dyDescent="0.2">
      <c r="C1002" s="105"/>
      <c r="D1002" s="105"/>
      <c r="E1002" s="105"/>
      <c r="F1002" s="105"/>
      <c r="G1002" s="105"/>
      <c r="H1002" s="105"/>
      <c r="I1002" s="105"/>
      <c r="J1002" s="105"/>
    </row>
    <row r="1003" spans="3:10" s="101" customFormat="1" ht="11.25" x14ac:dyDescent="0.2">
      <c r="C1003" s="105"/>
      <c r="D1003" s="105"/>
      <c r="E1003" s="105"/>
      <c r="F1003" s="105"/>
      <c r="G1003" s="105"/>
      <c r="H1003" s="105"/>
      <c r="I1003" s="105"/>
      <c r="J1003" s="105"/>
    </row>
    <row r="1004" spans="3:10" s="101" customFormat="1" ht="11.25" x14ac:dyDescent="0.2">
      <c r="C1004" s="105"/>
      <c r="D1004" s="105"/>
      <c r="E1004" s="105"/>
      <c r="F1004" s="105"/>
      <c r="G1004" s="105"/>
      <c r="H1004" s="105"/>
      <c r="I1004" s="105"/>
      <c r="J1004" s="105"/>
    </row>
    <row r="1005" spans="3:10" s="101" customFormat="1" ht="11.25" x14ac:dyDescent="0.2">
      <c r="C1005" s="105"/>
      <c r="D1005" s="105"/>
      <c r="E1005" s="105"/>
      <c r="F1005" s="105"/>
      <c r="G1005" s="105"/>
      <c r="H1005" s="105"/>
      <c r="I1005" s="105"/>
      <c r="J1005" s="105"/>
    </row>
    <row r="1006" spans="3:10" s="101" customFormat="1" ht="11.25" x14ac:dyDescent="0.2">
      <c r="C1006" s="105"/>
      <c r="D1006" s="105"/>
      <c r="E1006" s="105"/>
      <c r="F1006" s="105"/>
      <c r="G1006" s="105"/>
      <c r="H1006" s="105"/>
      <c r="I1006" s="105"/>
      <c r="J1006" s="105"/>
    </row>
    <row r="1007" spans="3:10" s="101" customFormat="1" ht="11.25" x14ac:dyDescent="0.2">
      <c r="C1007" s="105"/>
      <c r="D1007" s="105"/>
      <c r="E1007" s="105"/>
      <c r="F1007" s="105"/>
      <c r="G1007" s="105"/>
      <c r="H1007" s="105"/>
      <c r="I1007" s="105"/>
      <c r="J1007" s="105"/>
    </row>
    <row r="1008" spans="3:10" s="101" customFormat="1" ht="11.25" x14ac:dyDescent="0.2">
      <c r="C1008" s="105"/>
      <c r="D1008" s="105"/>
      <c r="E1008" s="105"/>
      <c r="F1008" s="105"/>
      <c r="G1008" s="105"/>
      <c r="H1008" s="105"/>
      <c r="I1008" s="105"/>
      <c r="J1008" s="105"/>
    </row>
    <row r="1009" spans="3:10" s="101" customFormat="1" ht="11.25" x14ac:dyDescent="0.2">
      <c r="C1009" s="105"/>
      <c r="D1009" s="105"/>
      <c r="E1009" s="105"/>
      <c r="F1009" s="105"/>
      <c r="G1009" s="105"/>
      <c r="H1009" s="105"/>
      <c r="I1009" s="105"/>
      <c r="J1009" s="105"/>
    </row>
    <row r="1010" spans="3:10" s="101" customFormat="1" ht="11.25" x14ac:dyDescent="0.2">
      <c r="C1010" s="105"/>
      <c r="D1010" s="105"/>
      <c r="E1010" s="105"/>
      <c r="F1010" s="105"/>
      <c r="G1010" s="105"/>
      <c r="H1010" s="105"/>
      <c r="I1010" s="105"/>
      <c r="J1010" s="105"/>
    </row>
    <row r="1011" spans="3:10" s="101" customFormat="1" ht="11.25" x14ac:dyDescent="0.2">
      <c r="C1011" s="105"/>
      <c r="D1011" s="105"/>
      <c r="E1011" s="105"/>
      <c r="F1011" s="105"/>
      <c r="G1011" s="105"/>
      <c r="H1011" s="105"/>
      <c r="I1011" s="105"/>
      <c r="J1011" s="105"/>
    </row>
    <row r="1012" spans="3:10" s="101" customFormat="1" ht="11.25" x14ac:dyDescent="0.2">
      <c r="C1012" s="105"/>
      <c r="D1012" s="105"/>
      <c r="E1012" s="105"/>
      <c r="F1012" s="105"/>
      <c r="G1012" s="105"/>
      <c r="H1012" s="105"/>
      <c r="I1012" s="105"/>
      <c r="J1012" s="105"/>
    </row>
    <row r="1013" spans="3:10" s="101" customFormat="1" ht="11.25" x14ac:dyDescent="0.2">
      <c r="C1013" s="105"/>
      <c r="D1013" s="105"/>
      <c r="E1013" s="105"/>
      <c r="F1013" s="105"/>
      <c r="G1013" s="105"/>
      <c r="H1013" s="105"/>
      <c r="I1013" s="105"/>
      <c r="J1013" s="105"/>
    </row>
    <row r="1014" spans="3:10" s="101" customFormat="1" ht="11.25" x14ac:dyDescent="0.2">
      <c r="C1014" s="105"/>
      <c r="D1014" s="105"/>
      <c r="E1014" s="105"/>
      <c r="F1014" s="105"/>
      <c r="G1014" s="105"/>
      <c r="H1014" s="105"/>
      <c r="I1014" s="105"/>
      <c r="J1014" s="105"/>
    </row>
    <row r="1015" spans="3:10" s="101" customFormat="1" ht="11.25" x14ac:dyDescent="0.2">
      <c r="C1015" s="105"/>
      <c r="D1015" s="105"/>
      <c r="E1015" s="105"/>
      <c r="F1015" s="105"/>
      <c r="G1015" s="105"/>
      <c r="H1015" s="105"/>
      <c r="I1015" s="105"/>
      <c r="J1015" s="105"/>
    </row>
    <row r="1016" spans="3:10" s="101" customFormat="1" ht="11.25" x14ac:dyDescent="0.2">
      <c r="C1016" s="105"/>
      <c r="D1016" s="105"/>
      <c r="E1016" s="105"/>
      <c r="F1016" s="105"/>
      <c r="G1016" s="105"/>
      <c r="H1016" s="105"/>
      <c r="I1016" s="105"/>
      <c r="J1016" s="105"/>
    </row>
    <row r="1017" spans="3:10" s="101" customFormat="1" ht="11.25" x14ac:dyDescent="0.2">
      <c r="C1017" s="105"/>
      <c r="D1017" s="105"/>
      <c r="E1017" s="105"/>
      <c r="F1017" s="105"/>
      <c r="G1017" s="105"/>
      <c r="H1017" s="105"/>
      <c r="I1017" s="105"/>
      <c r="J1017" s="105"/>
    </row>
    <row r="1018" spans="3:10" s="101" customFormat="1" ht="11.25" x14ac:dyDescent="0.2">
      <c r="C1018" s="105"/>
      <c r="D1018" s="105"/>
      <c r="E1018" s="105"/>
      <c r="F1018" s="105"/>
      <c r="G1018" s="105"/>
      <c r="H1018" s="105"/>
      <c r="I1018" s="105"/>
      <c r="J1018" s="105"/>
    </row>
    <row r="1019" spans="3:10" s="101" customFormat="1" ht="11.25" x14ac:dyDescent="0.2">
      <c r="C1019" s="105"/>
      <c r="D1019" s="105"/>
      <c r="E1019" s="105"/>
      <c r="F1019" s="105"/>
      <c r="G1019" s="105"/>
      <c r="H1019" s="105"/>
      <c r="I1019" s="105"/>
      <c r="J1019" s="105"/>
    </row>
    <row r="1020" spans="3:10" s="101" customFormat="1" ht="11.25" x14ac:dyDescent="0.2">
      <c r="C1020" s="105"/>
      <c r="D1020" s="105"/>
      <c r="E1020" s="105"/>
      <c r="F1020" s="105"/>
      <c r="G1020" s="105"/>
      <c r="H1020" s="105"/>
      <c r="I1020" s="105"/>
      <c r="J1020" s="105"/>
    </row>
    <row r="1021" spans="3:10" s="101" customFormat="1" ht="11.25" x14ac:dyDescent="0.2">
      <c r="C1021" s="105"/>
      <c r="D1021" s="105"/>
      <c r="E1021" s="105"/>
      <c r="F1021" s="105"/>
      <c r="G1021" s="105"/>
      <c r="H1021" s="105"/>
      <c r="I1021" s="105"/>
      <c r="J1021" s="105"/>
    </row>
    <row r="1022" spans="3:10" s="101" customFormat="1" ht="11.25" x14ac:dyDescent="0.2">
      <c r="C1022" s="105"/>
      <c r="D1022" s="105"/>
      <c r="E1022" s="105"/>
      <c r="F1022" s="105"/>
      <c r="G1022" s="105"/>
      <c r="H1022" s="105"/>
      <c r="I1022" s="105"/>
      <c r="J1022" s="105"/>
    </row>
    <row r="1023" spans="3:10" s="101" customFormat="1" ht="11.25" x14ac:dyDescent="0.2">
      <c r="C1023" s="105"/>
      <c r="D1023" s="105"/>
      <c r="E1023" s="105"/>
      <c r="F1023" s="105"/>
      <c r="G1023" s="105"/>
      <c r="H1023" s="105"/>
      <c r="I1023" s="105"/>
      <c r="J1023" s="105"/>
    </row>
    <row r="1024" spans="3:10" s="101" customFormat="1" ht="11.25" x14ac:dyDescent="0.2">
      <c r="C1024" s="105"/>
      <c r="D1024" s="105"/>
      <c r="E1024" s="105"/>
      <c r="F1024" s="105"/>
      <c r="G1024" s="105"/>
      <c r="H1024" s="105"/>
      <c r="I1024" s="105"/>
      <c r="J1024" s="105"/>
    </row>
    <row r="1025" spans="3:10" s="101" customFormat="1" ht="11.25" x14ac:dyDescent="0.2">
      <c r="C1025" s="105"/>
      <c r="D1025" s="105"/>
      <c r="E1025" s="105"/>
      <c r="F1025" s="105"/>
      <c r="G1025" s="105"/>
      <c r="H1025" s="105"/>
      <c r="I1025" s="105"/>
      <c r="J1025" s="105"/>
    </row>
    <row r="1026" spans="3:10" s="101" customFormat="1" ht="11.25" x14ac:dyDescent="0.2">
      <c r="C1026" s="105"/>
      <c r="D1026" s="105"/>
      <c r="E1026" s="105"/>
      <c r="F1026" s="105"/>
      <c r="G1026" s="105"/>
      <c r="H1026" s="105"/>
      <c r="I1026" s="105"/>
      <c r="J1026" s="105"/>
    </row>
    <row r="1027" spans="3:10" s="101" customFormat="1" ht="11.25" x14ac:dyDescent="0.2">
      <c r="C1027" s="105"/>
      <c r="D1027" s="105"/>
      <c r="E1027" s="105"/>
      <c r="F1027" s="105"/>
      <c r="G1027" s="105"/>
      <c r="H1027" s="105"/>
      <c r="I1027" s="105"/>
      <c r="J1027" s="105"/>
    </row>
    <row r="1028" spans="3:10" s="101" customFormat="1" ht="11.25" x14ac:dyDescent="0.2">
      <c r="C1028" s="105"/>
      <c r="D1028" s="105"/>
      <c r="E1028" s="105"/>
      <c r="F1028" s="105"/>
      <c r="G1028" s="105"/>
      <c r="H1028" s="105"/>
      <c r="I1028" s="105"/>
      <c r="J1028" s="105"/>
    </row>
    <row r="1029" spans="3:10" s="101" customFormat="1" ht="11.25" x14ac:dyDescent="0.2">
      <c r="C1029" s="105"/>
      <c r="D1029" s="105"/>
      <c r="E1029" s="105"/>
      <c r="F1029" s="105"/>
      <c r="G1029" s="105"/>
      <c r="H1029" s="105"/>
      <c r="I1029" s="105"/>
      <c r="J1029" s="105"/>
    </row>
    <row r="1030" spans="3:10" s="101" customFormat="1" ht="11.25" x14ac:dyDescent="0.2">
      <c r="C1030" s="105"/>
      <c r="D1030" s="105"/>
      <c r="E1030" s="105"/>
      <c r="F1030" s="105"/>
      <c r="G1030" s="105"/>
      <c r="H1030" s="105"/>
      <c r="I1030" s="105"/>
      <c r="J1030" s="105"/>
    </row>
    <row r="1031" spans="3:10" s="101" customFormat="1" ht="11.25" x14ac:dyDescent="0.2">
      <c r="C1031" s="105"/>
      <c r="D1031" s="105"/>
      <c r="E1031" s="105"/>
      <c r="F1031" s="105"/>
      <c r="G1031" s="105"/>
      <c r="H1031" s="105"/>
      <c r="I1031" s="105"/>
      <c r="J1031" s="105"/>
    </row>
    <row r="1032" spans="3:10" s="101" customFormat="1" ht="11.25" x14ac:dyDescent="0.2">
      <c r="C1032" s="105"/>
      <c r="D1032" s="105"/>
      <c r="E1032" s="105"/>
      <c r="F1032" s="105"/>
      <c r="G1032" s="105"/>
      <c r="H1032" s="105"/>
      <c r="I1032" s="105"/>
      <c r="J1032" s="105"/>
    </row>
    <row r="1033" spans="3:10" s="101" customFormat="1" ht="11.25" x14ac:dyDescent="0.2">
      <c r="C1033" s="105"/>
      <c r="D1033" s="105"/>
      <c r="E1033" s="105"/>
      <c r="F1033" s="105"/>
      <c r="G1033" s="105"/>
      <c r="H1033" s="105"/>
      <c r="I1033" s="105"/>
      <c r="J1033" s="105"/>
    </row>
    <row r="1034" spans="3:10" s="101" customFormat="1" ht="11.25" x14ac:dyDescent="0.2">
      <c r="C1034" s="105"/>
      <c r="D1034" s="105"/>
      <c r="E1034" s="105"/>
      <c r="F1034" s="105"/>
      <c r="G1034" s="105"/>
      <c r="H1034" s="105"/>
      <c r="I1034" s="105"/>
      <c r="J1034" s="105"/>
    </row>
    <row r="1035" spans="3:10" s="101" customFormat="1" ht="11.25" x14ac:dyDescent="0.2">
      <c r="C1035" s="105"/>
      <c r="D1035" s="105"/>
      <c r="E1035" s="105"/>
      <c r="F1035" s="105"/>
      <c r="G1035" s="105"/>
      <c r="H1035" s="105"/>
      <c r="I1035" s="105"/>
      <c r="J1035" s="105"/>
    </row>
    <row r="1036" spans="3:10" s="101" customFormat="1" ht="11.25" x14ac:dyDescent="0.2">
      <c r="C1036" s="105"/>
      <c r="D1036" s="105"/>
      <c r="E1036" s="105"/>
      <c r="F1036" s="105"/>
      <c r="G1036" s="105"/>
      <c r="H1036" s="105"/>
      <c r="I1036" s="105"/>
      <c r="J1036" s="105"/>
    </row>
    <row r="1037" spans="3:10" s="101" customFormat="1" ht="11.25" x14ac:dyDescent="0.2">
      <c r="C1037" s="105"/>
      <c r="D1037" s="105"/>
      <c r="E1037" s="105"/>
      <c r="F1037" s="105"/>
      <c r="G1037" s="105"/>
      <c r="H1037" s="105"/>
      <c r="I1037" s="105"/>
      <c r="J1037" s="105"/>
    </row>
    <row r="1038" spans="3:10" s="101" customFormat="1" ht="11.25" x14ac:dyDescent="0.2">
      <c r="C1038" s="105"/>
      <c r="D1038" s="105"/>
      <c r="E1038" s="105"/>
      <c r="F1038" s="105"/>
      <c r="G1038" s="105"/>
      <c r="H1038" s="105"/>
      <c r="I1038" s="105"/>
      <c r="J1038" s="105"/>
    </row>
    <row r="1039" spans="3:10" s="101" customFormat="1" ht="11.25" x14ac:dyDescent="0.2">
      <c r="C1039" s="105"/>
      <c r="D1039" s="105"/>
      <c r="E1039" s="105"/>
      <c r="F1039" s="105"/>
      <c r="G1039" s="105"/>
      <c r="H1039" s="105"/>
      <c r="I1039" s="105"/>
      <c r="J1039" s="105"/>
    </row>
    <row r="1040" spans="3:10" s="101" customFormat="1" ht="11.25" x14ac:dyDescent="0.2">
      <c r="C1040" s="105"/>
      <c r="D1040" s="105"/>
      <c r="E1040" s="105"/>
      <c r="F1040" s="105"/>
      <c r="G1040" s="105"/>
      <c r="H1040" s="105"/>
      <c r="I1040" s="105"/>
      <c r="J1040" s="105"/>
    </row>
    <row r="1041" spans="3:10" s="101" customFormat="1" ht="11.25" x14ac:dyDescent="0.2">
      <c r="C1041" s="105"/>
      <c r="D1041" s="105"/>
      <c r="E1041" s="105"/>
      <c r="F1041" s="105"/>
      <c r="G1041" s="105"/>
      <c r="H1041" s="105"/>
      <c r="I1041" s="105"/>
      <c r="J1041" s="105"/>
    </row>
    <row r="1042" spans="3:10" s="101" customFormat="1" ht="11.25" x14ac:dyDescent="0.2">
      <c r="C1042" s="105"/>
      <c r="D1042" s="105"/>
      <c r="E1042" s="105"/>
      <c r="F1042" s="105"/>
      <c r="G1042" s="105"/>
      <c r="H1042" s="105"/>
      <c r="I1042" s="105"/>
      <c r="J1042" s="105"/>
    </row>
    <row r="1043" spans="3:10" s="101" customFormat="1" ht="11.25" x14ac:dyDescent="0.2">
      <c r="C1043" s="105"/>
      <c r="D1043" s="105"/>
      <c r="E1043" s="105"/>
      <c r="F1043" s="105"/>
      <c r="G1043" s="105"/>
      <c r="H1043" s="105"/>
      <c r="I1043" s="105"/>
      <c r="J1043" s="105"/>
    </row>
    <row r="1044" spans="3:10" s="101" customFormat="1" ht="11.25" x14ac:dyDescent="0.2">
      <c r="C1044" s="105"/>
      <c r="D1044" s="105"/>
      <c r="E1044" s="105"/>
      <c r="F1044" s="105"/>
      <c r="G1044" s="105"/>
      <c r="H1044" s="105"/>
      <c r="I1044" s="105"/>
      <c r="J1044" s="105"/>
    </row>
    <row r="1045" spans="3:10" s="101" customFormat="1" ht="11.25" x14ac:dyDescent="0.2">
      <c r="C1045" s="105"/>
      <c r="D1045" s="105"/>
      <c r="E1045" s="105"/>
      <c r="F1045" s="105"/>
      <c r="G1045" s="105"/>
      <c r="H1045" s="105"/>
      <c r="I1045" s="105"/>
      <c r="J1045" s="105"/>
    </row>
    <row r="1046" spans="3:10" s="101" customFormat="1" ht="11.25" x14ac:dyDescent="0.2">
      <c r="C1046" s="105"/>
      <c r="D1046" s="105"/>
      <c r="E1046" s="105"/>
      <c r="F1046" s="105"/>
      <c r="G1046" s="105"/>
      <c r="H1046" s="105"/>
      <c r="I1046" s="105"/>
      <c r="J1046" s="105"/>
    </row>
    <row r="1047" spans="3:10" s="101" customFormat="1" ht="11.25" x14ac:dyDescent="0.2">
      <c r="C1047" s="105"/>
      <c r="D1047" s="105"/>
      <c r="E1047" s="105"/>
      <c r="F1047" s="105"/>
      <c r="G1047" s="105"/>
      <c r="H1047" s="105"/>
      <c r="I1047" s="105"/>
      <c r="J1047" s="105"/>
    </row>
    <row r="1048" spans="3:10" s="101" customFormat="1" ht="11.25" x14ac:dyDescent="0.2">
      <c r="C1048" s="105"/>
      <c r="D1048" s="105"/>
      <c r="E1048" s="105"/>
      <c r="F1048" s="105"/>
      <c r="G1048" s="105"/>
      <c r="H1048" s="105"/>
      <c r="I1048" s="105"/>
      <c r="J1048" s="105"/>
    </row>
    <row r="1049" spans="3:10" s="101" customFormat="1" ht="11.25" x14ac:dyDescent="0.2">
      <c r="C1049" s="105"/>
      <c r="D1049" s="105"/>
      <c r="E1049" s="105"/>
      <c r="F1049" s="105"/>
      <c r="G1049" s="105"/>
      <c r="H1049" s="105"/>
      <c r="I1049" s="105"/>
      <c r="J1049" s="105"/>
    </row>
    <row r="1050" spans="3:10" s="101" customFormat="1" ht="11.25" x14ac:dyDescent="0.2">
      <c r="C1050" s="105"/>
      <c r="D1050" s="105"/>
      <c r="E1050" s="105"/>
      <c r="F1050" s="105"/>
      <c r="G1050" s="105"/>
      <c r="H1050" s="105"/>
      <c r="I1050" s="105"/>
      <c r="J1050" s="105"/>
    </row>
    <row r="1051" spans="3:10" s="101" customFormat="1" ht="11.25" x14ac:dyDescent="0.2">
      <c r="C1051" s="105"/>
      <c r="D1051" s="105"/>
      <c r="E1051" s="105"/>
      <c r="F1051" s="105"/>
      <c r="G1051" s="105"/>
      <c r="H1051" s="105"/>
      <c r="I1051" s="105"/>
      <c r="J1051" s="105"/>
    </row>
    <row r="1052" spans="3:10" s="101" customFormat="1" ht="11.25" x14ac:dyDescent="0.2">
      <c r="C1052" s="105"/>
      <c r="D1052" s="105"/>
      <c r="E1052" s="105"/>
      <c r="F1052" s="105"/>
      <c r="G1052" s="105"/>
      <c r="H1052" s="105"/>
      <c r="I1052" s="105"/>
      <c r="J1052" s="105"/>
    </row>
    <row r="1053" spans="3:10" s="101" customFormat="1" ht="11.25" x14ac:dyDescent="0.2">
      <c r="C1053" s="105"/>
      <c r="D1053" s="105"/>
      <c r="E1053" s="105"/>
      <c r="F1053" s="105"/>
      <c r="G1053" s="105"/>
      <c r="H1053" s="105"/>
      <c r="I1053" s="105"/>
      <c r="J1053" s="105"/>
    </row>
    <row r="1054" spans="3:10" s="101" customFormat="1" ht="11.25" x14ac:dyDescent="0.2">
      <c r="C1054" s="105"/>
      <c r="D1054" s="105"/>
      <c r="E1054" s="105"/>
      <c r="F1054" s="105"/>
      <c r="G1054" s="105"/>
      <c r="H1054" s="105"/>
      <c r="I1054" s="105"/>
      <c r="J1054" s="105"/>
    </row>
    <row r="1055" spans="3:10" s="101" customFormat="1" ht="11.25" x14ac:dyDescent="0.2">
      <c r="C1055" s="105"/>
      <c r="D1055" s="105"/>
      <c r="E1055" s="105"/>
      <c r="F1055" s="105"/>
      <c r="G1055" s="105"/>
      <c r="H1055" s="105"/>
      <c r="I1055" s="105"/>
      <c r="J1055" s="105"/>
    </row>
    <row r="1056" spans="3:10" s="101" customFormat="1" ht="11.25" x14ac:dyDescent="0.2">
      <c r="C1056" s="105"/>
      <c r="D1056" s="105"/>
      <c r="E1056" s="105"/>
      <c r="F1056" s="105"/>
      <c r="G1056" s="105"/>
      <c r="H1056" s="105"/>
      <c r="I1056" s="105"/>
      <c r="J1056" s="105"/>
    </row>
    <row r="1057" spans="3:10" s="101" customFormat="1" ht="11.25" x14ac:dyDescent="0.2">
      <c r="C1057" s="105"/>
      <c r="D1057" s="105"/>
      <c r="E1057" s="105"/>
      <c r="F1057" s="105"/>
      <c r="G1057" s="105"/>
      <c r="H1057" s="105"/>
      <c r="I1057" s="105"/>
      <c r="J1057" s="105"/>
    </row>
    <row r="1058" spans="3:10" s="101" customFormat="1" ht="11.25" x14ac:dyDescent="0.2">
      <c r="C1058" s="105"/>
      <c r="D1058" s="105"/>
      <c r="E1058" s="105"/>
      <c r="F1058" s="105"/>
      <c r="G1058" s="105"/>
      <c r="H1058" s="105"/>
      <c r="I1058" s="105"/>
      <c r="J1058" s="105"/>
    </row>
    <row r="1059" spans="3:10" s="101" customFormat="1" ht="11.25" x14ac:dyDescent="0.2">
      <c r="C1059" s="105"/>
      <c r="D1059" s="105"/>
      <c r="E1059" s="105"/>
      <c r="F1059" s="105"/>
      <c r="G1059" s="105"/>
      <c r="H1059" s="105"/>
      <c r="I1059" s="105"/>
      <c r="J1059" s="105"/>
    </row>
    <row r="1060" spans="3:10" s="101" customFormat="1" ht="11.25" x14ac:dyDescent="0.2">
      <c r="C1060" s="105"/>
      <c r="D1060" s="105"/>
      <c r="E1060" s="105"/>
      <c r="F1060" s="105"/>
      <c r="G1060" s="105"/>
      <c r="H1060" s="105"/>
      <c r="I1060" s="105"/>
      <c r="J1060" s="105"/>
    </row>
    <row r="1061" spans="3:10" s="101" customFormat="1" ht="11.25" x14ac:dyDescent="0.2">
      <c r="C1061" s="105"/>
      <c r="D1061" s="105"/>
      <c r="E1061" s="105"/>
      <c r="F1061" s="105"/>
      <c r="G1061" s="105"/>
      <c r="H1061" s="105"/>
      <c r="I1061" s="105"/>
      <c r="J1061" s="105"/>
    </row>
    <row r="1062" spans="3:10" s="101" customFormat="1" ht="11.25" x14ac:dyDescent="0.2">
      <c r="C1062" s="105"/>
      <c r="D1062" s="105"/>
      <c r="E1062" s="105"/>
      <c r="F1062" s="105"/>
      <c r="G1062" s="105"/>
      <c r="H1062" s="105"/>
      <c r="I1062" s="105"/>
      <c r="J1062" s="105"/>
    </row>
    <row r="1063" spans="3:10" s="101" customFormat="1" ht="11.25" x14ac:dyDescent="0.2">
      <c r="C1063" s="105"/>
      <c r="D1063" s="105"/>
      <c r="E1063" s="105"/>
      <c r="F1063" s="105"/>
      <c r="G1063" s="105"/>
      <c r="H1063" s="105"/>
      <c r="I1063" s="105"/>
      <c r="J1063" s="105"/>
    </row>
    <row r="1064" spans="3:10" s="101" customFormat="1" ht="11.25" x14ac:dyDescent="0.2">
      <c r="C1064" s="105"/>
      <c r="D1064" s="105"/>
      <c r="E1064" s="105"/>
      <c r="F1064" s="105"/>
      <c r="G1064" s="105"/>
      <c r="H1064" s="105"/>
      <c r="I1064" s="105"/>
      <c r="J1064" s="105"/>
    </row>
    <row r="1065" spans="3:10" s="101" customFormat="1" ht="11.25" x14ac:dyDescent="0.2">
      <c r="C1065" s="105"/>
      <c r="D1065" s="105"/>
      <c r="E1065" s="105"/>
      <c r="F1065" s="105"/>
      <c r="G1065" s="105"/>
      <c r="H1065" s="105"/>
      <c r="I1065" s="105"/>
      <c r="J1065" s="105"/>
    </row>
    <row r="1066" spans="3:10" s="101" customFormat="1" ht="11.25" x14ac:dyDescent="0.2">
      <c r="C1066" s="105"/>
      <c r="D1066" s="105"/>
      <c r="E1066" s="105"/>
      <c r="F1066" s="105"/>
      <c r="G1066" s="105"/>
      <c r="H1066" s="105"/>
      <c r="I1066" s="105"/>
      <c r="J1066" s="105"/>
    </row>
    <row r="1067" spans="3:10" s="101" customFormat="1" ht="11.25" x14ac:dyDescent="0.2">
      <c r="C1067" s="105"/>
      <c r="D1067" s="105"/>
      <c r="E1067" s="105"/>
      <c r="F1067" s="105"/>
      <c r="G1067" s="105"/>
      <c r="H1067" s="105"/>
      <c r="I1067" s="105"/>
      <c r="J1067" s="105"/>
    </row>
    <row r="1068" spans="3:10" s="101" customFormat="1" ht="11.25" x14ac:dyDescent="0.2">
      <c r="C1068" s="105"/>
      <c r="D1068" s="105"/>
      <c r="E1068" s="105"/>
      <c r="F1068" s="105"/>
      <c r="G1068" s="105"/>
      <c r="H1068" s="105"/>
      <c r="I1068" s="105"/>
      <c r="J1068" s="105"/>
    </row>
    <row r="1069" spans="3:10" s="101" customFormat="1" ht="11.25" x14ac:dyDescent="0.2">
      <c r="C1069" s="105"/>
      <c r="D1069" s="105"/>
      <c r="E1069" s="105"/>
      <c r="F1069" s="105"/>
      <c r="G1069" s="105"/>
      <c r="H1069" s="105"/>
      <c r="I1069" s="105"/>
      <c r="J1069" s="105"/>
    </row>
    <row r="1070" spans="3:10" s="101" customFormat="1" ht="11.25" x14ac:dyDescent="0.2">
      <c r="C1070" s="105"/>
      <c r="D1070" s="105"/>
      <c r="E1070" s="105"/>
      <c r="F1070" s="105"/>
      <c r="G1070" s="105"/>
      <c r="H1070" s="105"/>
      <c r="I1070" s="105"/>
      <c r="J1070" s="105"/>
    </row>
    <row r="1071" spans="3:10" s="101" customFormat="1" ht="11.25" x14ac:dyDescent="0.2">
      <c r="C1071" s="105"/>
      <c r="D1071" s="105"/>
      <c r="E1071" s="105"/>
      <c r="F1071" s="105"/>
      <c r="G1071" s="105"/>
      <c r="H1071" s="105"/>
      <c r="I1071" s="105"/>
      <c r="J1071" s="105"/>
    </row>
    <row r="1072" spans="3:10" s="101" customFormat="1" ht="11.25" x14ac:dyDescent="0.2">
      <c r="C1072" s="105"/>
      <c r="D1072" s="105"/>
      <c r="E1072" s="105"/>
      <c r="F1072" s="105"/>
      <c r="G1072" s="105"/>
      <c r="H1072" s="105"/>
      <c r="I1072" s="105"/>
      <c r="J1072" s="105"/>
    </row>
    <row r="1073" spans="3:10" s="101" customFormat="1" ht="11.25" x14ac:dyDescent="0.2">
      <c r="C1073" s="105"/>
      <c r="D1073" s="105"/>
      <c r="E1073" s="105"/>
      <c r="F1073" s="105"/>
      <c r="G1073" s="105"/>
      <c r="H1073" s="105"/>
      <c r="I1073" s="105"/>
      <c r="J1073" s="105"/>
    </row>
    <row r="1074" spans="3:10" s="101" customFormat="1" ht="11.25" x14ac:dyDescent="0.2">
      <c r="C1074" s="105"/>
      <c r="D1074" s="105"/>
      <c r="E1074" s="105"/>
      <c r="F1074" s="105"/>
      <c r="G1074" s="105"/>
      <c r="H1074" s="105"/>
      <c r="I1074" s="105"/>
      <c r="J1074" s="105"/>
    </row>
    <row r="1075" spans="3:10" s="101" customFormat="1" ht="11.25" x14ac:dyDescent="0.2">
      <c r="C1075" s="105"/>
      <c r="D1075" s="105"/>
      <c r="E1075" s="105"/>
      <c r="F1075" s="105"/>
      <c r="G1075" s="105"/>
      <c r="H1075" s="105"/>
      <c r="I1075" s="105"/>
      <c r="J1075" s="105"/>
    </row>
    <row r="1076" spans="3:10" s="101" customFormat="1" ht="11.25" x14ac:dyDescent="0.2">
      <c r="C1076" s="105"/>
      <c r="D1076" s="105"/>
      <c r="E1076" s="105"/>
      <c r="F1076" s="105"/>
      <c r="G1076" s="105"/>
      <c r="H1076" s="105"/>
      <c r="I1076" s="105"/>
      <c r="J1076" s="105"/>
    </row>
    <row r="1077" spans="3:10" s="101" customFormat="1" ht="11.25" x14ac:dyDescent="0.2">
      <c r="C1077" s="105"/>
      <c r="D1077" s="105"/>
      <c r="E1077" s="105"/>
      <c r="F1077" s="105"/>
      <c r="G1077" s="105"/>
      <c r="H1077" s="105"/>
      <c r="I1077" s="105"/>
      <c r="J1077" s="105"/>
    </row>
    <row r="1078" spans="3:10" s="101" customFormat="1" ht="11.25" x14ac:dyDescent="0.2">
      <c r="C1078" s="105"/>
      <c r="D1078" s="105"/>
      <c r="E1078" s="105"/>
      <c r="F1078" s="105"/>
      <c r="G1078" s="105"/>
      <c r="H1078" s="105"/>
      <c r="I1078" s="105"/>
      <c r="J1078" s="105"/>
    </row>
    <row r="1079" spans="3:10" s="101" customFormat="1" ht="11.25" x14ac:dyDescent="0.2">
      <c r="C1079" s="105"/>
      <c r="D1079" s="105"/>
      <c r="E1079" s="105"/>
      <c r="F1079" s="105"/>
      <c r="G1079" s="105"/>
      <c r="H1079" s="105"/>
      <c r="I1079" s="105"/>
      <c r="J1079" s="105"/>
    </row>
    <row r="1080" spans="3:10" s="101" customFormat="1" ht="11.25" x14ac:dyDescent="0.2">
      <c r="C1080" s="105"/>
      <c r="D1080" s="105"/>
      <c r="E1080" s="105"/>
      <c r="F1080" s="105"/>
      <c r="G1080" s="105"/>
      <c r="H1080" s="105"/>
      <c r="I1080" s="105"/>
      <c r="J1080" s="105"/>
    </row>
    <row r="1081" spans="3:10" s="101" customFormat="1" ht="11.25" x14ac:dyDescent="0.2">
      <c r="C1081" s="105"/>
      <c r="D1081" s="105"/>
      <c r="E1081" s="105"/>
      <c r="F1081" s="105"/>
      <c r="G1081" s="105"/>
      <c r="H1081" s="105"/>
      <c r="I1081" s="105"/>
      <c r="J1081" s="105"/>
    </row>
    <row r="1082" spans="3:10" s="101" customFormat="1" ht="11.25" x14ac:dyDescent="0.2">
      <c r="C1082" s="105"/>
      <c r="D1082" s="105"/>
      <c r="E1082" s="105"/>
      <c r="F1082" s="105"/>
      <c r="G1082" s="105"/>
      <c r="H1082" s="105"/>
      <c r="I1082" s="105"/>
      <c r="J1082" s="105"/>
    </row>
    <row r="1083" spans="3:10" s="101" customFormat="1" ht="11.25" x14ac:dyDescent="0.2">
      <c r="C1083" s="105"/>
      <c r="D1083" s="105"/>
      <c r="E1083" s="105"/>
      <c r="F1083" s="105"/>
      <c r="G1083" s="105"/>
      <c r="H1083" s="105"/>
      <c r="I1083" s="105"/>
      <c r="J1083" s="105"/>
    </row>
    <row r="1084" spans="3:10" s="101" customFormat="1" ht="11.25" x14ac:dyDescent="0.2">
      <c r="C1084" s="105"/>
      <c r="D1084" s="105"/>
      <c r="E1084" s="105"/>
      <c r="F1084" s="105"/>
      <c r="G1084" s="105"/>
      <c r="H1084" s="105"/>
      <c r="I1084" s="105"/>
      <c r="J1084" s="105"/>
    </row>
    <row r="1085" spans="3:10" s="101" customFormat="1" ht="11.25" x14ac:dyDescent="0.2">
      <c r="C1085" s="105"/>
      <c r="D1085" s="105"/>
      <c r="E1085" s="105"/>
      <c r="F1085" s="105"/>
      <c r="G1085" s="105"/>
      <c r="H1085" s="105"/>
      <c r="I1085" s="105"/>
      <c r="J1085" s="105"/>
    </row>
    <row r="1086" spans="3:10" s="101" customFormat="1" ht="11.25" x14ac:dyDescent="0.2">
      <c r="C1086" s="105"/>
      <c r="D1086" s="105"/>
      <c r="E1086" s="105"/>
      <c r="F1086" s="105"/>
      <c r="G1086" s="105"/>
      <c r="H1086" s="105"/>
      <c r="I1086" s="105"/>
      <c r="J1086" s="105"/>
    </row>
    <row r="1087" spans="3:10" s="101" customFormat="1" ht="11.25" x14ac:dyDescent="0.2">
      <c r="C1087" s="105"/>
      <c r="D1087" s="105"/>
      <c r="E1087" s="105"/>
      <c r="F1087" s="105"/>
      <c r="G1087" s="105"/>
      <c r="H1087" s="105"/>
      <c r="I1087" s="105"/>
      <c r="J1087" s="105"/>
    </row>
    <row r="1088" spans="3:10" s="101" customFormat="1" ht="11.25" x14ac:dyDescent="0.2">
      <c r="C1088" s="105"/>
      <c r="D1088" s="105"/>
      <c r="E1088" s="105"/>
      <c r="F1088" s="105"/>
      <c r="G1088" s="105"/>
      <c r="H1088" s="105"/>
      <c r="I1088" s="105"/>
      <c r="J1088" s="105"/>
    </row>
    <row r="1089" spans="3:10" s="101" customFormat="1" ht="11.25" x14ac:dyDescent="0.2">
      <c r="C1089" s="105"/>
      <c r="D1089" s="105"/>
      <c r="E1089" s="105"/>
      <c r="F1089" s="105"/>
      <c r="G1089" s="105"/>
      <c r="H1089" s="105"/>
      <c r="I1089" s="105"/>
      <c r="J1089" s="105"/>
    </row>
    <row r="1090" spans="3:10" s="101" customFormat="1" ht="11.25" x14ac:dyDescent="0.2">
      <c r="C1090" s="105"/>
      <c r="D1090" s="105"/>
      <c r="E1090" s="105"/>
      <c r="F1090" s="105"/>
      <c r="G1090" s="105"/>
      <c r="H1090" s="105"/>
      <c r="I1090" s="105"/>
      <c r="J1090" s="105"/>
    </row>
    <row r="1091" spans="3:10" s="101" customFormat="1" ht="11.25" x14ac:dyDescent="0.2">
      <c r="C1091" s="105"/>
      <c r="D1091" s="105"/>
      <c r="E1091" s="105"/>
      <c r="F1091" s="105"/>
      <c r="G1091" s="105"/>
      <c r="H1091" s="105"/>
      <c r="I1091" s="105"/>
      <c r="J1091" s="105"/>
    </row>
    <row r="1092" spans="3:10" s="101" customFormat="1" ht="11.25" x14ac:dyDescent="0.2">
      <c r="C1092" s="105"/>
      <c r="D1092" s="105"/>
      <c r="E1092" s="105"/>
      <c r="F1092" s="105"/>
      <c r="G1092" s="105"/>
      <c r="H1092" s="105"/>
      <c r="I1092" s="105"/>
      <c r="J1092" s="105"/>
    </row>
    <row r="1093" spans="3:10" s="101" customFormat="1" ht="11.25" x14ac:dyDescent="0.2">
      <c r="C1093" s="105"/>
      <c r="D1093" s="105"/>
      <c r="E1093" s="105"/>
      <c r="F1093" s="105"/>
      <c r="G1093" s="105"/>
      <c r="H1093" s="105"/>
      <c r="I1093" s="105"/>
      <c r="J1093" s="105"/>
    </row>
    <row r="1094" spans="3:10" s="101" customFormat="1" ht="11.25" x14ac:dyDescent="0.2">
      <c r="C1094" s="105"/>
      <c r="D1094" s="105"/>
      <c r="E1094" s="105"/>
      <c r="F1094" s="105"/>
      <c r="G1094" s="105"/>
      <c r="H1094" s="105"/>
      <c r="I1094" s="105"/>
      <c r="J1094" s="105"/>
    </row>
    <row r="1095" spans="3:10" s="101" customFormat="1" ht="11.25" x14ac:dyDescent="0.2">
      <c r="C1095" s="105"/>
      <c r="D1095" s="105"/>
      <c r="E1095" s="105"/>
      <c r="F1095" s="105"/>
      <c r="G1095" s="105"/>
      <c r="H1095" s="105"/>
      <c r="I1095" s="105"/>
      <c r="J1095" s="105"/>
    </row>
    <row r="1096" spans="3:10" s="101" customFormat="1" ht="11.25" x14ac:dyDescent="0.2">
      <c r="C1096" s="105"/>
      <c r="D1096" s="105"/>
      <c r="E1096" s="105"/>
      <c r="F1096" s="105"/>
      <c r="G1096" s="105"/>
      <c r="H1096" s="105"/>
      <c r="I1096" s="105"/>
      <c r="J1096" s="105"/>
    </row>
    <row r="1097" spans="3:10" s="101" customFormat="1" ht="11.25" x14ac:dyDescent="0.2">
      <c r="C1097" s="105"/>
      <c r="D1097" s="105"/>
      <c r="E1097" s="105"/>
      <c r="F1097" s="105"/>
      <c r="G1097" s="105"/>
      <c r="H1097" s="105"/>
      <c r="I1097" s="105"/>
      <c r="J1097" s="105"/>
    </row>
    <row r="1098" spans="3:10" s="101" customFormat="1" ht="11.25" x14ac:dyDescent="0.2">
      <c r="C1098" s="105"/>
      <c r="D1098" s="105"/>
      <c r="E1098" s="105"/>
      <c r="F1098" s="105"/>
      <c r="G1098" s="105"/>
      <c r="H1098" s="105"/>
      <c r="I1098" s="105"/>
      <c r="J1098" s="105"/>
    </row>
    <row r="1099" spans="3:10" s="101" customFormat="1" ht="11.25" x14ac:dyDescent="0.2">
      <c r="C1099" s="105"/>
      <c r="D1099" s="105"/>
      <c r="E1099" s="105"/>
      <c r="F1099" s="105"/>
      <c r="G1099" s="105"/>
      <c r="H1099" s="105"/>
      <c r="I1099" s="105"/>
      <c r="J1099" s="105"/>
    </row>
    <row r="1100" spans="3:10" s="101" customFormat="1" ht="11.25" x14ac:dyDescent="0.2">
      <c r="C1100" s="105"/>
      <c r="D1100" s="105"/>
      <c r="E1100" s="105"/>
      <c r="F1100" s="105"/>
      <c r="G1100" s="105"/>
      <c r="H1100" s="105"/>
      <c r="I1100" s="105"/>
      <c r="J1100" s="105"/>
    </row>
    <row r="1101" spans="3:10" s="101" customFormat="1" ht="11.25" x14ac:dyDescent="0.2">
      <c r="C1101" s="105"/>
      <c r="D1101" s="105"/>
      <c r="E1101" s="105"/>
      <c r="F1101" s="105"/>
      <c r="G1101" s="105"/>
      <c r="H1101" s="105"/>
      <c r="I1101" s="105"/>
      <c r="J1101" s="105"/>
    </row>
    <row r="1102" spans="3:10" s="101" customFormat="1" ht="11.25" x14ac:dyDescent="0.2">
      <c r="C1102" s="105"/>
      <c r="D1102" s="105"/>
      <c r="E1102" s="105"/>
      <c r="F1102" s="105"/>
      <c r="G1102" s="105"/>
      <c r="H1102" s="105"/>
      <c r="I1102" s="105"/>
      <c r="J1102" s="105"/>
    </row>
    <row r="1103" spans="3:10" s="101" customFormat="1" ht="11.25" x14ac:dyDescent="0.2">
      <c r="C1103" s="105"/>
      <c r="D1103" s="105"/>
      <c r="E1103" s="105"/>
      <c r="F1103" s="105"/>
      <c r="G1103" s="105"/>
      <c r="H1103" s="105"/>
      <c r="I1103" s="105"/>
      <c r="J1103" s="105"/>
    </row>
    <row r="1104" spans="3:10" s="101" customFormat="1" ht="11.25" x14ac:dyDescent="0.2">
      <c r="C1104" s="105"/>
      <c r="D1104" s="105"/>
      <c r="E1104" s="105"/>
      <c r="F1104" s="105"/>
      <c r="G1104" s="105"/>
      <c r="H1104" s="105"/>
      <c r="I1104" s="105"/>
      <c r="J1104" s="105"/>
    </row>
    <row r="1105" spans="3:10" s="101" customFormat="1" ht="11.25" x14ac:dyDescent="0.2">
      <c r="C1105" s="105"/>
      <c r="D1105" s="105"/>
      <c r="E1105" s="105"/>
      <c r="F1105" s="105"/>
      <c r="G1105" s="105"/>
      <c r="H1105" s="105"/>
      <c r="I1105" s="105"/>
      <c r="J1105" s="105"/>
    </row>
    <row r="1106" spans="3:10" s="101" customFormat="1" ht="11.25" x14ac:dyDescent="0.2">
      <c r="C1106" s="105"/>
      <c r="D1106" s="105"/>
      <c r="E1106" s="105"/>
      <c r="F1106" s="105"/>
      <c r="G1106" s="105"/>
      <c r="H1106" s="105"/>
      <c r="I1106" s="105"/>
      <c r="J1106" s="105"/>
    </row>
    <row r="1107" spans="3:10" s="101" customFormat="1" ht="11.25" x14ac:dyDescent="0.2">
      <c r="C1107" s="105"/>
      <c r="D1107" s="105"/>
      <c r="E1107" s="105"/>
      <c r="F1107" s="105"/>
      <c r="G1107" s="105"/>
      <c r="H1107" s="105"/>
      <c r="I1107" s="105"/>
      <c r="J1107" s="105"/>
    </row>
    <row r="1108" spans="3:10" s="101" customFormat="1" ht="11.25" x14ac:dyDescent="0.2">
      <c r="C1108" s="105"/>
      <c r="D1108" s="105"/>
      <c r="E1108" s="105"/>
      <c r="F1108" s="105"/>
      <c r="G1108" s="105"/>
      <c r="H1108" s="105"/>
      <c r="I1108" s="105"/>
      <c r="J1108" s="105"/>
    </row>
    <row r="1109" spans="3:10" s="101" customFormat="1" ht="11.25" x14ac:dyDescent="0.2">
      <c r="C1109" s="105"/>
      <c r="D1109" s="105"/>
      <c r="E1109" s="105"/>
      <c r="F1109" s="105"/>
      <c r="G1109" s="105"/>
      <c r="H1109" s="105"/>
      <c r="I1109" s="105"/>
      <c r="J1109" s="105"/>
    </row>
    <row r="1110" spans="3:10" s="101" customFormat="1" ht="11.25" x14ac:dyDescent="0.2">
      <c r="C1110" s="105"/>
      <c r="D1110" s="105"/>
      <c r="E1110" s="105"/>
      <c r="F1110" s="105"/>
      <c r="G1110" s="105"/>
      <c r="H1110" s="105"/>
      <c r="I1110" s="105"/>
      <c r="J1110" s="105"/>
    </row>
    <row r="1111" spans="3:10" s="101" customFormat="1" ht="11.25" x14ac:dyDescent="0.2">
      <c r="C1111" s="105"/>
      <c r="D1111" s="105"/>
      <c r="E1111" s="105"/>
      <c r="F1111" s="105"/>
      <c r="G1111" s="105"/>
      <c r="H1111" s="105"/>
      <c r="I1111" s="105"/>
      <c r="J1111" s="105"/>
    </row>
    <row r="1112" spans="3:10" s="101" customFormat="1" ht="11.25" x14ac:dyDescent="0.2">
      <c r="C1112" s="105"/>
      <c r="D1112" s="105"/>
      <c r="E1112" s="105"/>
      <c r="F1112" s="105"/>
      <c r="G1112" s="105"/>
      <c r="H1112" s="105"/>
      <c r="I1112" s="105"/>
      <c r="J1112" s="105"/>
    </row>
    <row r="1113" spans="3:10" s="101" customFormat="1" ht="11.25" x14ac:dyDescent="0.2">
      <c r="C1113" s="105"/>
      <c r="D1113" s="105"/>
      <c r="E1113" s="105"/>
      <c r="F1113" s="105"/>
      <c r="G1113" s="105"/>
      <c r="H1113" s="105"/>
      <c r="I1113" s="105"/>
      <c r="J1113" s="105"/>
    </row>
    <row r="1114" spans="3:10" s="101" customFormat="1" ht="11.25" x14ac:dyDescent="0.2">
      <c r="C1114" s="105"/>
      <c r="D1114" s="105"/>
      <c r="E1114" s="105"/>
      <c r="F1114" s="105"/>
      <c r="G1114" s="105"/>
      <c r="H1114" s="105"/>
      <c r="I1114" s="105"/>
      <c r="J1114" s="105"/>
    </row>
    <row r="1115" spans="3:10" s="101" customFormat="1" ht="11.25" x14ac:dyDescent="0.2">
      <c r="C1115" s="105"/>
      <c r="D1115" s="105"/>
      <c r="E1115" s="105"/>
      <c r="F1115" s="105"/>
      <c r="G1115" s="105"/>
      <c r="H1115" s="105"/>
      <c r="I1115" s="105"/>
      <c r="J1115" s="105"/>
    </row>
    <row r="1116" spans="3:10" s="101" customFormat="1" ht="11.25" x14ac:dyDescent="0.2">
      <c r="C1116" s="105"/>
      <c r="D1116" s="105"/>
      <c r="E1116" s="105"/>
      <c r="F1116" s="105"/>
      <c r="G1116" s="105"/>
      <c r="H1116" s="105"/>
      <c r="I1116" s="105"/>
      <c r="J1116" s="105"/>
    </row>
    <row r="1117" spans="3:10" s="101" customFormat="1" ht="11.25" x14ac:dyDescent="0.2">
      <c r="C1117" s="105"/>
      <c r="D1117" s="105"/>
      <c r="E1117" s="105"/>
      <c r="F1117" s="105"/>
      <c r="G1117" s="105"/>
      <c r="H1117" s="105"/>
      <c r="I1117" s="105"/>
      <c r="J1117" s="105"/>
    </row>
    <row r="1118" spans="3:10" s="101" customFormat="1" ht="11.25" x14ac:dyDescent="0.2">
      <c r="C1118" s="105"/>
      <c r="D1118" s="105"/>
      <c r="E1118" s="105"/>
      <c r="F1118" s="105"/>
      <c r="G1118" s="105"/>
      <c r="H1118" s="105"/>
      <c r="I1118" s="105"/>
      <c r="J1118" s="105"/>
    </row>
    <row r="1119" spans="3:10" s="101" customFormat="1" ht="11.25" x14ac:dyDescent="0.2">
      <c r="C1119" s="105"/>
      <c r="D1119" s="105"/>
      <c r="E1119" s="105"/>
      <c r="F1119" s="105"/>
      <c r="G1119" s="105"/>
      <c r="H1119" s="105"/>
      <c r="I1119" s="105"/>
      <c r="J1119" s="105"/>
    </row>
    <row r="1120" spans="3:10" s="101" customFormat="1" ht="11.25" x14ac:dyDescent="0.2">
      <c r="C1120" s="105"/>
      <c r="D1120" s="105"/>
      <c r="E1120" s="105"/>
      <c r="F1120" s="105"/>
      <c r="G1120" s="105"/>
      <c r="H1120" s="105"/>
      <c r="I1120" s="105"/>
      <c r="J1120" s="105"/>
    </row>
    <row r="1121" spans="3:10" s="101" customFormat="1" ht="11.25" x14ac:dyDescent="0.2">
      <c r="C1121" s="105"/>
      <c r="D1121" s="105"/>
      <c r="E1121" s="105"/>
      <c r="F1121" s="105"/>
      <c r="G1121" s="105"/>
      <c r="H1121" s="105"/>
      <c r="I1121" s="105"/>
      <c r="J1121" s="105"/>
    </row>
    <row r="1122" spans="3:10" s="101" customFormat="1" ht="11.25" x14ac:dyDescent="0.2">
      <c r="C1122" s="105"/>
      <c r="D1122" s="105"/>
      <c r="E1122" s="105"/>
      <c r="F1122" s="105"/>
      <c r="G1122" s="105"/>
      <c r="H1122" s="105"/>
      <c r="I1122" s="105"/>
      <c r="J1122" s="105"/>
    </row>
    <row r="1123" spans="3:10" s="101" customFormat="1" ht="11.25" x14ac:dyDescent="0.2">
      <c r="C1123" s="105"/>
      <c r="D1123" s="105"/>
      <c r="E1123" s="105"/>
      <c r="F1123" s="105"/>
      <c r="G1123" s="105"/>
      <c r="H1123" s="105"/>
      <c r="I1123" s="105"/>
      <c r="J1123" s="105"/>
    </row>
    <row r="1124" spans="3:10" s="101" customFormat="1" ht="11.25" x14ac:dyDescent="0.2">
      <c r="C1124" s="105"/>
      <c r="D1124" s="105"/>
      <c r="E1124" s="105"/>
      <c r="F1124" s="105"/>
      <c r="G1124" s="105"/>
      <c r="H1124" s="105"/>
      <c r="I1124" s="105"/>
      <c r="J1124" s="105"/>
    </row>
    <row r="1125" spans="3:10" s="101" customFormat="1" ht="11.25" x14ac:dyDescent="0.2">
      <c r="C1125" s="105"/>
      <c r="D1125" s="105"/>
      <c r="E1125" s="105"/>
      <c r="F1125" s="105"/>
      <c r="G1125" s="105"/>
      <c r="H1125" s="105"/>
      <c r="I1125" s="105"/>
      <c r="J1125" s="105"/>
    </row>
    <row r="1126" spans="3:10" s="101" customFormat="1" ht="11.25" x14ac:dyDescent="0.2">
      <c r="C1126" s="105"/>
      <c r="D1126" s="105"/>
      <c r="E1126" s="105"/>
      <c r="F1126" s="105"/>
      <c r="G1126" s="105"/>
      <c r="H1126" s="105"/>
      <c r="I1126" s="105"/>
      <c r="J1126" s="105"/>
    </row>
    <row r="1127" spans="3:10" s="101" customFormat="1" ht="11.25" x14ac:dyDescent="0.2">
      <c r="C1127" s="105"/>
      <c r="D1127" s="105"/>
      <c r="E1127" s="105"/>
      <c r="F1127" s="105"/>
      <c r="G1127" s="105"/>
      <c r="H1127" s="105"/>
      <c r="I1127" s="105"/>
      <c r="J1127" s="105"/>
    </row>
    <row r="1128" spans="3:10" s="101" customFormat="1" ht="11.25" x14ac:dyDescent="0.2">
      <c r="C1128" s="105"/>
      <c r="D1128" s="105"/>
      <c r="E1128" s="105"/>
      <c r="F1128" s="105"/>
      <c r="G1128" s="105"/>
      <c r="H1128" s="105"/>
      <c r="I1128" s="105"/>
      <c r="J1128" s="105"/>
    </row>
    <row r="1129" spans="3:10" s="101" customFormat="1" ht="11.25" x14ac:dyDescent="0.2">
      <c r="C1129" s="105"/>
      <c r="D1129" s="105"/>
      <c r="E1129" s="105"/>
      <c r="F1129" s="105"/>
      <c r="G1129" s="105"/>
      <c r="H1129" s="105"/>
      <c r="I1129" s="105"/>
      <c r="J1129" s="105"/>
    </row>
    <row r="1130" spans="3:10" s="101" customFormat="1" ht="11.25" x14ac:dyDescent="0.2">
      <c r="C1130" s="105"/>
      <c r="D1130" s="105"/>
      <c r="E1130" s="105"/>
      <c r="F1130" s="105"/>
      <c r="G1130" s="105"/>
      <c r="H1130" s="105"/>
      <c r="I1130" s="105"/>
      <c r="J1130" s="105"/>
    </row>
    <row r="1131" spans="3:10" s="101" customFormat="1" ht="11.25" x14ac:dyDescent="0.2">
      <c r="C1131" s="105"/>
      <c r="D1131" s="105"/>
      <c r="E1131" s="105"/>
      <c r="F1131" s="105"/>
      <c r="G1131" s="105"/>
      <c r="H1131" s="105"/>
      <c r="I1131" s="105"/>
      <c r="J1131" s="105"/>
    </row>
    <row r="1132" spans="3:10" s="101" customFormat="1" ht="11.25" x14ac:dyDescent="0.2">
      <c r="C1132" s="105"/>
      <c r="D1132" s="105"/>
      <c r="E1132" s="105"/>
      <c r="F1132" s="105"/>
      <c r="G1132" s="105"/>
      <c r="H1132" s="105"/>
      <c r="I1132" s="105"/>
      <c r="J1132" s="105"/>
    </row>
    <row r="1133" spans="3:10" s="101" customFormat="1" ht="11.25" x14ac:dyDescent="0.2">
      <c r="C1133" s="105"/>
      <c r="D1133" s="105"/>
      <c r="E1133" s="105"/>
      <c r="F1133" s="105"/>
      <c r="G1133" s="105"/>
      <c r="H1133" s="105"/>
      <c r="I1133" s="105"/>
      <c r="J1133" s="105"/>
    </row>
    <row r="1134" spans="3:10" s="101" customFormat="1" ht="11.25" x14ac:dyDescent="0.2">
      <c r="C1134" s="105"/>
      <c r="D1134" s="105"/>
      <c r="E1134" s="105"/>
      <c r="F1134" s="105"/>
      <c r="G1134" s="105"/>
      <c r="H1134" s="105"/>
      <c r="I1134" s="105"/>
      <c r="J1134" s="105"/>
    </row>
    <row r="1135" spans="3:10" s="101" customFormat="1" ht="11.25" x14ac:dyDescent="0.2">
      <c r="C1135" s="105"/>
      <c r="D1135" s="105"/>
      <c r="E1135" s="105"/>
      <c r="F1135" s="105"/>
      <c r="G1135" s="105"/>
      <c r="H1135" s="105"/>
      <c r="I1135" s="105"/>
      <c r="J1135" s="105"/>
    </row>
    <row r="1136" spans="3:10" s="101" customFormat="1" ht="11.25" x14ac:dyDescent="0.2">
      <c r="C1136" s="105"/>
      <c r="D1136" s="105"/>
      <c r="E1136" s="105"/>
      <c r="F1136" s="105"/>
      <c r="G1136" s="105"/>
      <c r="H1136" s="105"/>
      <c r="I1136" s="105"/>
      <c r="J1136" s="105"/>
    </row>
    <row r="1137" spans="3:10" s="101" customFormat="1" ht="11.25" x14ac:dyDescent="0.2">
      <c r="C1137" s="105"/>
      <c r="D1137" s="105"/>
      <c r="E1137" s="105"/>
      <c r="F1137" s="105"/>
      <c r="G1137" s="105"/>
      <c r="H1137" s="105"/>
      <c r="I1137" s="105"/>
      <c r="J1137" s="105"/>
    </row>
    <row r="1138" spans="3:10" s="101" customFormat="1" ht="11.25" x14ac:dyDescent="0.2">
      <c r="C1138" s="105"/>
      <c r="D1138" s="105"/>
      <c r="E1138" s="105"/>
      <c r="F1138" s="105"/>
      <c r="G1138" s="105"/>
      <c r="H1138" s="105"/>
      <c r="I1138" s="105"/>
      <c r="J1138" s="105"/>
    </row>
    <row r="1139" spans="3:10" s="101" customFormat="1" ht="11.25" x14ac:dyDescent="0.2">
      <c r="C1139" s="105"/>
      <c r="D1139" s="105"/>
      <c r="E1139" s="105"/>
      <c r="F1139" s="105"/>
      <c r="G1139" s="105"/>
      <c r="H1139" s="105"/>
      <c r="I1139" s="105"/>
      <c r="J1139" s="105"/>
    </row>
    <row r="1140" spans="3:10" s="101" customFormat="1" ht="11.25" x14ac:dyDescent="0.2">
      <c r="C1140" s="105"/>
      <c r="D1140" s="105"/>
      <c r="E1140" s="105"/>
      <c r="F1140" s="105"/>
      <c r="G1140" s="105"/>
      <c r="H1140" s="105"/>
      <c r="I1140" s="105"/>
      <c r="J1140" s="105"/>
    </row>
    <row r="1141" spans="3:10" s="101" customFormat="1" ht="11.25" x14ac:dyDescent="0.2">
      <c r="C1141" s="105"/>
      <c r="D1141" s="105"/>
      <c r="E1141" s="105"/>
      <c r="F1141" s="105"/>
      <c r="G1141" s="105"/>
      <c r="H1141" s="105"/>
      <c r="I1141" s="105"/>
      <c r="J1141" s="105"/>
    </row>
    <row r="1142" spans="3:10" s="101" customFormat="1" ht="11.25" x14ac:dyDescent="0.2">
      <c r="C1142" s="105"/>
      <c r="D1142" s="105"/>
      <c r="E1142" s="105"/>
      <c r="F1142" s="105"/>
      <c r="G1142" s="105"/>
      <c r="H1142" s="105"/>
      <c r="I1142" s="105"/>
      <c r="J1142" s="105"/>
    </row>
    <row r="1143" spans="3:10" s="101" customFormat="1" ht="11.25" x14ac:dyDescent="0.2">
      <c r="C1143" s="105"/>
      <c r="D1143" s="105"/>
      <c r="E1143" s="105"/>
      <c r="F1143" s="105"/>
      <c r="G1143" s="105"/>
      <c r="H1143" s="105"/>
      <c r="I1143" s="105"/>
      <c r="J1143" s="105"/>
    </row>
    <row r="1144" spans="3:10" s="101" customFormat="1" ht="11.25" x14ac:dyDescent="0.2">
      <c r="C1144" s="105"/>
      <c r="D1144" s="105"/>
      <c r="E1144" s="105"/>
      <c r="F1144" s="105"/>
      <c r="G1144" s="105"/>
      <c r="H1144" s="105"/>
      <c r="I1144" s="105"/>
      <c r="J1144" s="105"/>
    </row>
    <row r="1145" spans="3:10" s="101" customFormat="1" ht="11.25" x14ac:dyDescent="0.2">
      <c r="C1145" s="105"/>
      <c r="D1145" s="105"/>
      <c r="E1145" s="105"/>
      <c r="F1145" s="105"/>
      <c r="G1145" s="105"/>
      <c r="H1145" s="105"/>
      <c r="I1145" s="105"/>
      <c r="J1145" s="105"/>
    </row>
    <row r="1146" spans="3:10" s="101" customFormat="1" ht="11.25" x14ac:dyDescent="0.2">
      <c r="C1146" s="105"/>
      <c r="D1146" s="105"/>
      <c r="E1146" s="105"/>
      <c r="F1146" s="105"/>
      <c r="G1146" s="105"/>
      <c r="H1146" s="105"/>
      <c r="I1146" s="105"/>
      <c r="J1146" s="105"/>
    </row>
    <row r="1147" spans="3:10" s="101" customFormat="1" ht="11.25" x14ac:dyDescent="0.2">
      <c r="C1147" s="105"/>
      <c r="D1147" s="105"/>
      <c r="E1147" s="105"/>
      <c r="F1147" s="105"/>
      <c r="G1147" s="105"/>
      <c r="H1147" s="105"/>
      <c r="I1147" s="105"/>
      <c r="J1147" s="105"/>
    </row>
    <row r="1148" spans="3:10" s="101" customFormat="1" ht="11.25" x14ac:dyDescent="0.2">
      <c r="C1148" s="105"/>
      <c r="D1148" s="105"/>
      <c r="E1148" s="105"/>
      <c r="F1148" s="105"/>
      <c r="G1148" s="105"/>
      <c r="H1148" s="105"/>
      <c r="I1148" s="105"/>
      <c r="J1148" s="105"/>
    </row>
    <row r="1149" spans="3:10" s="101" customFormat="1" ht="11.25" x14ac:dyDescent="0.2">
      <c r="C1149" s="105"/>
      <c r="D1149" s="105"/>
      <c r="E1149" s="105"/>
      <c r="F1149" s="105"/>
      <c r="G1149" s="105"/>
      <c r="H1149" s="105"/>
      <c r="I1149" s="105"/>
      <c r="J1149" s="105"/>
    </row>
    <row r="1150" spans="3:10" s="101" customFormat="1" ht="11.25" x14ac:dyDescent="0.2">
      <c r="C1150" s="105"/>
      <c r="D1150" s="105"/>
      <c r="E1150" s="105"/>
      <c r="F1150" s="105"/>
      <c r="G1150" s="105"/>
      <c r="H1150" s="105"/>
      <c r="I1150" s="105"/>
      <c r="J1150" s="105"/>
    </row>
    <row r="1151" spans="3:10" s="101" customFormat="1" ht="11.25" x14ac:dyDescent="0.2">
      <c r="C1151" s="105"/>
      <c r="D1151" s="105"/>
      <c r="E1151" s="105"/>
      <c r="F1151" s="105"/>
      <c r="G1151" s="105"/>
      <c r="H1151" s="105"/>
      <c r="I1151" s="105"/>
      <c r="J1151" s="105"/>
    </row>
    <row r="1152" spans="3:10" s="101" customFormat="1" ht="11.25" x14ac:dyDescent="0.2">
      <c r="C1152" s="105"/>
      <c r="D1152" s="105"/>
      <c r="E1152" s="105"/>
      <c r="F1152" s="105"/>
      <c r="G1152" s="105"/>
      <c r="H1152" s="105"/>
      <c r="I1152" s="105"/>
      <c r="J1152" s="105"/>
    </row>
    <row r="1153" spans="3:10" s="101" customFormat="1" ht="11.25" x14ac:dyDescent="0.2">
      <c r="C1153" s="105"/>
      <c r="D1153" s="105"/>
      <c r="E1153" s="105"/>
      <c r="F1153" s="105"/>
      <c r="G1153" s="105"/>
      <c r="H1153" s="105"/>
      <c r="I1153" s="105"/>
      <c r="J1153" s="105"/>
    </row>
    <row r="1154" spans="3:10" s="101" customFormat="1" ht="11.25" x14ac:dyDescent="0.2">
      <c r="C1154" s="105"/>
      <c r="D1154" s="105"/>
      <c r="E1154" s="105"/>
      <c r="F1154" s="105"/>
      <c r="G1154" s="105"/>
      <c r="H1154" s="105"/>
      <c r="I1154" s="105"/>
      <c r="J1154" s="105"/>
    </row>
    <row r="1155" spans="3:10" s="101" customFormat="1" ht="11.25" x14ac:dyDescent="0.2">
      <c r="C1155" s="105"/>
      <c r="D1155" s="105"/>
      <c r="E1155" s="105"/>
      <c r="F1155" s="105"/>
      <c r="G1155" s="105"/>
      <c r="H1155" s="105"/>
      <c r="I1155" s="105"/>
      <c r="J1155" s="105"/>
    </row>
    <row r="1156" spans="3:10" s="101" customFormat="1" ht="11.25" x14ac:dyDescent="0.2">
      <c r="C1156" s="105"/>
      <c r="D1156" s="105"/>
      <c r="E1156" s="105"/>
      <c r="F1156" s="105"/>
      <c r="G1156" s="105"/>
      <c r="H1156" s="105"/>
      <c r="I1156" s="105"/>
      <c r="J1156" s="105"/>
    </row>
    <row r="1157" spans="3:10" s="101" customFormat="1" ht="11.25" x14ac:dyDescent="0.2">
      <c r="C1157" s="105"/>
      <c r="D1157" s="105"/>
      <c r="E1157" s="105"/>
      <c r="F1157" s="105"/>
      <c r="G1157" s="105"/>
      <c r="H1157" s="105"/>
      <c r="I1157" s="105"/>
      <c r="J1157" s="105"/>
    </row>
    <row r="1158" spans="3:10" s="101" customFormat="1" ht="11.25" x14ac:dyDescent="0.2">
      <c r="C1158" s="105"/>
      <c r="D1158" s="105"/>
      <c r="E1158" s="105"/>
      <c r="F1158" s="105"/>
      <c r="G1158" s="105"/>
      <c r="H1158" s="105"/>
      <c r="I1158" s="105"/>
      <c r="J1158" s="105"/>
    </row>
    <row r="1159" spans="3:10" s="101" customFormat="1" ht="11.25" x14ac:dyDescent="0.2">
      <c r="C1159" s="105"/>
      <c r="D1159" s="105"/>
      <c r="E1159" s="105"/>
      <c r="F1159" s="105"/>
      <c r="G1159" s="105"/>
      <c r="H1159" s="105"/>
      <c r="I1159" s="105"/>
      <c r="J1159" s="105"/>
    </row>
    <row r="1160" spans="3:10" s="101" customFormat="1" ht="11.25" x14ac:dyDescent="0.2">
      <c r="C1160" s="105"/>
      <c r="D1160" s="105"/>
      <c r="E1160" s="105"/>
      <c r="F1160" s="105"/>
      <c r="G1160" s="105"/>
      <c r="H1160" s="105"/>
      <c r="I1160" s="105"/>
      <c r="J1160" s="105"/>
    </row>
    <row r="1161" spans="3:10" s="101" customFormat="1" ht="11.25" x14ac:dyDescent="0.2">
      <c r="C1161" s="105"/>
      <c r="D1161" s="105"/>
      <c r="E1161" s="105"/>
      <c r="F1161" s="105"/>
      <c r="G1161" s="105"/>
      <c r="H1161" s="105"/>
      <c r="I1161" s="105"/>
      <c r="J1161" s="105"/>
    </row>
    <row r="1162" spans="3:10" s="101" customFormat="1" ht="11.25" x14ac:dyDescent="0.2">
      <c r="C1162" s="105"/>
      <c r="D1162" s="105"/>
      <c r="E1162" s="105"/>
      <c r="F1162" s="105"/>
      <c r="G1162" s="105"/>
      <c r="H1162" s="105"/>
      <c r="I1162" s="105"/>
      <c r="J1162" s="105"/>
    </row>
    <row r="1163" spans="3:10" s="101" customFormat="1" ht="11.25" x14ac:dyDescent="0.2">
      <c r="C1163" s="105"/>
      <c r="D1163" s="105"/>
      <c r="E1163" s="105"/>
      <c r="F1163" s="105"/>
      <c r="G1163" s="105"/>
      <c r="H1163" s="105"/>
      <c r="I1163" s="105"/>
      <c r="J1163" s="105"/>
    </row>
    <row r="1164" spans="3:10" s="101" customFormat="1" ht="11.25" x14ac:dyDescent="0.2">
      <c r="C1164" s="105"/>
      <c r="D1164" s="105"/>
      <c r="E1164" s="105"/>
      <c r="F1164" s="105"/>
      <c r="G1164" s="105"/>
      <c r="H1164" s="105"/>
      <c r="I1164" s="105"/>
      <c r="J1164" s="105"/>
    </row>
    <row r="1165" spans="3:10" s="101" customFormat="1" ht="11.25" x14ac:dyDescent="0.2">
      <c r="C1165" s="105"/>
      <c r="D1165" s="105"/>
      <c r="E1165" s="105"/>
      <c r="F1165" s="105"/>
      <c r="G1165" s="105"/>
      <c r="H1165" s="105"/>
      <c r="I1165" s="105"/>
      <c r="J1165" s="105"/>
    </row>
    <row r="1166" spans="3:10" s="101" customFormat="1" ht="11.25" x14ac:dyDescent="0.2">
      <c r="C1166" s="105"/>
      <c r="D1166" s="105"/>
      <c r="E1166" s="105"/>
      <c r="F1166" s="105"/>
      <c r="G1166" s="105"/>
      <c r="H1166" s="105"/>
      <c r="I1166" s="105"/>
      <c r="J1166" s="105"/>
    </row>
    <row r="1167" spans="3:10" s="101" customFormat="1" ht="11.25" x14ac:dyDescent="0.2">
      <c r="C1167" s="105"/>
      <c r="D1167" s="105"/>
      <c r="E1167" s="105"/>
      <c r="F1167" s="105"/>
      <c r="G1167" s="105"/>
      <c r="H1167" s="105"/>
      <c r="I1167" s="105"/>
      <c r="J1167" s="105"/>
    </row>
    <row r="1168" spans="3:10" s="101" customFormat="1" ht="11.25" x14ac:dyDescent="0.2">
      <c r="C1168" s="105"/>
      <c r="D1168" s="105"/>
      <c r="E1168" s="105"/>
      <c r="F1168" s="105"/>
      <c r="G1168" s="105"/>
      <c r="H1168" s="105"/>
      <c r="I1168" s="105"/>
      <c r="J1168" s="105"/>
    </row>
    <row r="1169" spans="3:10" s="101" customFormat="1" ht="11.25" x14ac:dyDescent="0.2">
      <c r="C1169" s="105"/>
      <c r="D1169" s="105"/>
      <c r="E1169" s="105"/>
      <c r="F1169" s="105"/>
      <c r="G1169" s="105"/>
      <c r="H1169" s="105"/>
      <c r="I1169" s="105"/>
      <c r="J1169" s="105"/>
    </row>
    <row r="1170" spans="3:10" s="101" customFormat="1" ht="11.25" x14ac:dyDescent="0.2">
      <c r="C1170" s="105"/>
      <c r="D1170" s="105"/>
      <c r="E1170" s="105"/>
      <c r="F1170" s="105"/>
      <c r="G1170" s="105"/>
      <c r="H1170" s="105"/>
      <c r="I1170" s="105"/>
      <c r="J1170" s="105"/>
    </row>
    <row r="1171" spans="3:10" s="101" customFormat="1" ht="11.25" x14ac:dyDescent="0.2">
      <c r="C1171" s="105"/>
      <c r="D1171" s="105"/>
      <c r="E1171" s="105"/>
      <c r="F1171" s="105"/>
      <c r="G1171" s="105"/>
      <c r="H1171" s="105"/>
      <c r="I1171" s="105"/>
      <c r="J1171" s="105"/>
    </row>
    <row r="1172" spans="3:10" s="101" customFormat="1" ht="11.25" x14ac:dyDescent="0.2">
      <c r="C1172" s="105"/>
      <c r="D1172" s="105"/>
      <c r="E1172" s="105"/>
      <c r="F1172" s="105"/>
      <c r="G1172" s="105"/>
      <c r="H1172" s="105"/>
      <c r="I1172" s="105"/>
      <c r="J1172" s="105"/>
    </row>
    <row r="1173" spans="3:10" s="101" customFormat="1" ht="11.25" x14ac:dyDescent="0.2">
      <c r="C1173" s="105"/>
      <c r="D1173" s="105"/>
      <c r="E1173" s="105"/>
      <c r="F1173" s="105"/>
      <c r="G1173" s="105"/>
      <c r="H1173" s="105"/>
      <c r="I1173" s="105"/>
      <c r="J1173" s="105"/>
    </row>
    <row r="1174" spans="3:10" s="101" customFormat="1" ht="11.25" x14ac:dyDescent="0.2">
      <c r="C1174" s="105"/>
      <c r="D1174" s="105"/>
      <c r="E1174" s="105"/>
      <c r="F1174" s="105"/>
      <c r="G1174" s="105"/>
      <c r="H1174" s="105"/>
      <c r="I1174" s="105"/>
      <c r="J1174" s="105"/>
    </row>
    <row r="1175" spans="3:10" s="101" customFormat="1" ht="11.25" x14ac:dyDescent="0.2">
      <c r="C1175" s="105"/>
      <c r="D1175" s="105"/>
      <c r="E1175" s="105"/>
      <c r="F1175" s="105"/>
      <c r="G1175" s="105"/>
      <c r="H1175" s="105"/>
      <c r="I1175" s="105"/>
      <c r="J1175" s="105"/>
    </row>
    <row r="1176" spans="3:10" s="101" customFormat="1" ht="11.25" x14ac:dyDescent="0.2">
      <c r="C1176" s="105"/>
      <c r="D1176" s="105"/>
      <c r="E1176" s="105"/>
      <c r="F1176" s="105"/>
      <c r="G1176" s="105"/>
      <c r="H1176" s="105"/>
      <c r="I1176" s="105"/>
      <c r="J1176" s="105"/>
    </row>
    <row r="1177" spans="3:10" s="101" customFormat="1" ht="11.25" x14ac:dyDescent="0.2">
      <c r="C1177" s="105"/>
      <c r="D1177" s="105"/>
      <c r="E1177" s="105"/>
      <c r="F1177" s="105"/>
      <c r="G1177" s="105"/>
      <c r="H1177" s="105"/>
      <c r="I1177" s="105"/>
      <c r="J1177" s="105"/>
    </row>
    <row r="1178" spans="3:10" s="101" customFormat="1" ht="11.25" x14ac:dyDescent="0.2">
      <c r="C1178" s="105"/>
      <c r="D1178" s="105"/>
      <c r="E1178" s="105"/>
      <c r="F1178" s="105"/>
      <c r="G1178" s="105"/>
      <c r="H1178" s="105"/>
      <c r="I1178" s="105"/>
      <c r="J1178" s="105"/>
    </row>
    <row r="1179" spans="3:10" s="101" customFormat="1" ht="11.25" x14ac:dyDescent="0.2">
      <c r="C1179" s="105"/>
      <c r="D1179" s="105"/>
      <c r="E1179" s="105"/>
      <c r="F1179" s="105"/>
      <c r="G1179" s="105"/>
      <c r="H1179" s="105"/>
      <c r="I1179" s="105"/>
      <c r="J1179" s="105"/>
    </row>
    <row r="1180" spans="3:10" s="101" customFormat="1" ht="11.25" x14ac:dyDescent="0.2">
      <c r="C1180" s="105"/>
      <c r="D1180" s="105"/>
      <c r="E1180" s="105"/>
      <c r="F1180" s="105"/>
      <c r="G1180" s="105"/>
      <c r="H1180" s="105"/>
      <c r="I1180" s="105"/>
      <c r="J1180" s="105"/>
    </row>
    <row r="1181" spans="3:10" s="101" customFormat="1" ht="11.25" x14ac:dyDescent="0.2">
      <c r="C1181" s="105"/>
      <c r="D1181" s="105"/>
      <c r="E1181" s="105"/>
      <c r="F1181" s="105"/>
      <c r="G1181" s="105"/>
      <c r="H1181" s="105"/>
      <c r="I1181" s="105"/>
      <c r="J1181" s="105"/>
    </row>
    <row r="1182" spans="3:10" s="101" customFormat="1" ht="11.25" x14ac:dyDescent="0.2">
      <c r="C1182" s="105"/>
      <c r="D1182" s="105"/>
      <c r="E1182" s="105"/>
      <c r="F1182" s="105"/>
      <c r="G1182" s="105"/>
      <c r="H1182" s="105"/>
      <c r="I1182" s="105"/>
      <c r="J1182" s="105"/>
    </row>
    <row r="1183" spans="3:10" s="101" customFormat="1" ht="11.25" x14ac:dyDescent="0.2">
      <c r="C1183" s="105"/>
      <c r="D1183" s="105"/>
      <c r="E1183" s="105"/>
      <c r="F1183" s="105"/>
      <c r="G1183" s="105"/>
      <c r="H1183" s="105"/>
      <c r="I1183" s="105"/>
      <c r="J1183" s="105"/>
    </row>
    <row r="1184" spans="3:10" s="101" customFormat="1" ht="11.25" x14ac:dyDescent="0.2">
      <c r="C1184" s="105"/>
      <c r="D1184" s="105"/>
      <c r="E1184" s="105"/>
      <c r="F1184" s="105"/>
      <c r="G1184" s="105"/>
      <c r="H1184" s="105"/>
      <c r="I1184" s="105"/>
      <c r="J1184" s="105"/>
    </row>
    <row r="1185" spans="3:10" s="101" customFormat="1" ht="11.25" x14ac:dyDescent="0.2">
      <c r="C1185" s="105"/>
      <c r="D1185" s="105"/>
      <c r="E1185" s="105"/>
      <c r="F1185" s="105"/>
      <c r="G1185" s="105"/>
      <c r="H1185" s="105"/>
      <c r="I1185" s="105"/>
      <c r="J1185" s="105"/>
    </row>
    <row r="1186" spans="3:10" s="101" customFormat="1" ht="11.25" x14ac:dyDescent="0.2">
      <c r="C1186" s="105"/>
      <c r="D1186" s="105"/>
      <c r="E1186" s="105"/>
      <c r="F1186" s="105"/>
      <c r="G1186" s="105"/>
      <c r="H1186" s="105"/>
      <c r="I1186" s="105"/>
      <c r="J1186" s="105"/>
    </row>
    <row r="1187" spans="3:10" s="101" customFormat="1" ht="11.25" x14ac:dyDescent="0.2">
      <c r="C1187" s="105"/>
      <c r="D1187" s="105"/>
      <c r="E1187" s="105"/>
      <c r="F1187" s="105"/>
      <c r="G1187" s="105"/>
      <c r="H1187" s="105"/>
      <c r="I1187" s="105"/>
      <c r="J1187" s="105"/>
    </row>
    <row r="1188" spans="3:10" s="101" customFormat="1" ht="11.25" x14ac:dyDescent="0.2">
      <c r="C1188" s="105"/>
      <c r="D1188" s="105"/>
      <c r="E1188" s="105"/>
      <c r="F1188" s="105"/>
      <c r="G1188" s="105"/>
      <c r="H1188" s="105"/>
      <c r="I1188" s="105"/>
      <c r="J1188" s="105"/>
    </row>
    <row r="1189" spans="3:10" s="101" customFormat="1" ht="11.25" x14ac:dyDescent="0.2">
      <c r="C1189" s="105"/>
      <c r="D1189" s="105"/>
      <c r="E1189" s="105"/>
      <c r="F1189" s="105"/>
      <c r="G1189" s="105"/>
      <c r="H1189" s="105"/>
      <c r="I1189" s="105"/>
      <c r="J1189" s="105"/>
    </row>
    <row r="1190" spans="3:10" s="101" customFormat="1" ht="11.25" x14ac:dyDescent="0.2">
      <c r="C1190" s="105"/>
      <c r="D1190" s="105"/>
      <c r="E1190" s="105"/>
      <c r="F1190" s="105"/>
      <c r="G1190" s="105"/>
      <c r="H1190" s="105"/>
      <c r="I1190" s="105"/>
      <c r="J1190" s="105"/>
    </row>
    <row r="1191" spans="3:10" s="101" customFormat="1" ht="11.25" x14ac:dyDescent="0.2">
      <c r="C1191" s="105"/>
      <c r="D1191" s="105"/>
      <c r="E1191" s="105"/>
      <c r="F1191" s="105"/>
      <c r="G1191" s="105"/>
      <c r="H1191" s="105"/>
      <c r="I1191" s="105"/>
      <c r="J1191" s="105"/>
    </row>
    <row r="1192" spans="3:10" s="101" customFormat="1" ht="11.25" x14ac:dyDescent="0.2">
      <c r="C1192" s="105"/>
      <c r="D1192" s="105"/>
      <c r="E1192" s="105"/>
      <c r="F1192" s="105"/>
      <c r="G1192" s="105"/>
      <c r="H1192" s="105"/>
      <c r="I1192" s="105"/>
      <c r="J1192" s="105"/>
    </row>
    <row r="1193" spans="3:10" s="101" customFormat="1" ht="11.25" x14ac:dyDescent="0.2">
      <c r="C1193" s="105"/>
      <c r="D1193" s="105"/>
      <c r="E1193" s="105"/>
      <c r="F1193" s="105"/>
      <c r="G1193" s="105"/>
      <c r="H1193" s="105"/>
      <c r="I1193" s="105"/>
      <c r="J1193" s="105"/>
    </row>
    <row r="1194" spans="3:10" s="101" customFormat="1" ht="11.25" x14ac:dyDescent="0.2">
      <c r="C1194" s="105"/>
      <c r="D1194" s="105"/>
      <c r="E1194" s="105"/>
      <c r="F1194" s="105"/>
      <c r="G1194" s="105"/>
      <c r="H1194" s="105"/>
      <c r="I1194" s="105"/>
      <c r="J1194" s="105"/>
    </row>
    <row r="1195" spans="3:10" s="101" customFormat="1" ht="11.25" x14ac:dyDescent="0.2">
      <c r="C1195" s="105"/>
      <c r="D1195" s="105"/>
      <c r="E1195" s="105"/>
      <c r="F1195" s="105"/>
      <c r="G1195" s="105"/>
      <c r="H1195" s="105"/>
      <c r="I1195" s="105"/>
      <c r="J1195" s="105"/>
    </row>
    <row r="1196" spans="3:10" s="101" customFormat="1" ht="11.25" x14ac:dyDescent="0.2">
      <c r="C1196" s="105"/>
      <c r="D1196" s="105"/>
      <c r="E1196" s="105"/>
      <c r="F1196" s="105"/>
      <c r="G1196" s="105"/>
      <c r="H1196" s="105"/>
      <c r="I1196" s="105"/>
      <c r="J1196" s="105"/>
    </row>
    <row r="1197" spans="3:10" s="101" customFormat="1" ht="11.25" x14ac:dyDescent="0.2">
      <c r="C1197" s="105"/>
      <c r="D1197" s="105"/>
      <c r="E1197" s="105"/>
      <c r="F1197" s="105"/>
      <c r="G1197" s="105"/>
      <c r="H1197" s="105"/>
      <c r="I1197" s="105"/>
      <c r="J1197" s="105"/>
    </row>
    <row r="1198" spans="3:10" s="101" customFormat="1" ht="11.25" x14ac:dyDescent="0.2">
      <c r="C1198" s="105"/>
      <c r="D1198" s="105"/>
      <c r="E1198" s="105"/>
      <c r="F1198" s="105"/>
      <c r="G1198" s="105"/>
      <c r="H1198" s="105"/>
      <c r="I1198" s="105"/>
      <c r="J1198" s="105"/>
    </row>
    <row r="1199" spans="3:10" s="101" customFormat="1" ht="11.25" x14ac:dyDescent="0.2">
      <c r="C1199" s="105"/>
      <c r="D1199" s="105"/>
      <c r="E1199" s="105"/>
      <c r="F1199" s="105"/>
      <c r="G1199" s="105"/>
      <c r="H1199" s="105"/>
      <c r="I1199" s="105"/>
      <c r="J1199" s="105"/>
    </row>
    <row r="1200" spans="3:10" s="101" customFormat="1" ht="11.25" x14ac:dyDescent="0.2">
      <c r="C1200" s="105"/>
      <c r="D1200" s="105"/>
      <c r="E1200" s="105"/>
      <c r="F1200" s="105"/>
      <c r="G1200" s="105"/>
      <c r="H1200" s="105"/>
      <c r="I1200" s="105"/>
      <c r="J1200" s="105"/>
    </row>
    <row r="1201" spans="3:10" s="101" customFormat="1" ht="11.25" x14ac:dyDescent="0.2">
      <c r="C1201" s="105"/>
      <c r="D1201" s="105"/>
      <c r="E1201" s="105"/>
      <c r="F1201" s="105"/>
      <c r="G1201" s="105"/>
      <c r="H1201" s="105"/>
      <c r="I1201" s="105"/>
      <c r="J1201" s="105"/>
    </row>
    <row r="1202" spans="3:10" s="101" customFormat="1" ht="11.25" x14ac:dyDescent="0.2">
      <c r="C1202" s="105"/>
      <c r="D1202" s="105"/>
      <c r="E1202" s="105"/>
      <c r="F1202" s="105"/>
      <c r="G1202" s="105"/>
      <c r="H1202" s="105"/>
      <c r="I1202" s="105"/>
      <c r="J1202" s="105"/>
    </row>
    <row r="1203" spans="3:10" s="101" customFormat="1" ht="11.25" x14ac:dyDescent="0.2">
      <c r="C1203" s="105"/>
      <c r="D1203" s="105"/>
      <c r="E1203" s="105"/>
      <c r="F1203" s="105"/>
      <c r="G1203" s="105"/>
      <c r="H1203" s="105"/>
      <c r="I1203" s="105"/>
      <c r="J1203" s="105"/>
    </row>
    <row r="1204" spans="3:10" s="101" customFormat="1" ht="11.25" x14ac:dyDescent="0.2">
      <c r="C1204" s="105"/>
      <c r="D1204" s="105"/>
      <c r="E1204" s="105"/>
      <c r="F1204" s="105"/>
      <c r="G1204" s="105"/>
      <c r="H1204" s="105"/>
      <c r="I1204" s="105"/>
      <c r="J1204" s="105"/>
    </row>
    <row r="1205" spans="3:10" s="101" customFormat="1" ht="11.25" x14ac:dyDescent="0.2">
      <c r="C1205" s="105"/>
      <c r="D1205" s="105"/>
      <c r="E1205" s="105"/>
      <c r="F1205" s="105"/>
      <c r="G1205" s="105"/>
      <c r="H1205" s="105"/>
      <c r="I1205" s="105"/>
      <c r="J1205" s="105"/>
    </row>
    <row r="1206" spans="3:10" s="101" customFormat="1" ht="11.25" x14ac:dyDescent="0.2">
      <c r="C1206" s="105"/>
      <c r="D1206" s="105"/>
      <c r="E1206" s="105"/>
      <c r="F1206" s="105"/>
      <c r="G1206" s="105"/>
      <c r="H1206" s="105"/>
      <c r="I1206" s="105"/>
      <c r="J1206" s="105"/>
    </row>
    <row r="1207" spans="3:10" s="101" customFormat="1" ht="11.25" x14ac:dyDescent="0.2">
      <c r="C1207" s="105"/>
      <c r="D1207" s="105"/>
      <c r="E1207" s="105"/>
      <c r="F1207" s="105"/>
      <c r="G1207" s="105"/>
      <c r="H1207" s="105"/>
      <c r="I1207" s="105"/>
      <c r="J1207" s="105"/>
    </row>
    <row r="1208" spans="3:10" s="101" customFormat="1" ht="11.25" x14ac:dyDescent="0.2">
      <c r="C1208" s="105"/>
      <c r="D1208" s="105"/>
      <c r="E1208" s="105"/>
      <c r="F1208" s="105"/>
      <c r="G1208" s="105"/>
      <c r="H1208" s="105"/>
      <c r="I1208" s="105"/>
      <c r="J1208" s="105"/>
    </row>
    <row r="1209" spans="3:10" s="101" customFormat="1" ht="11.25" x14ac:dyDescent="0.2">
      <c r="C1209" s="105"/>
      <c r="D1209" s="105"/>
      <c r="E1209" s="105"/>
      <c r="F1209" s="105"/>
      <c r="G1209" s="105"/>
      <c r="H1209" s="105"/>
      <c r="I1209" s="105"/>
      <c r="J1209" s="105"/>
    </row>
    <row r="1210" spans="3:10" s="101" customFormat="1" ht="11.25" x14ac:dyDescent="0.2">
      <c r="C1210" s="105"/>
      <c r="D1210" s="105"/>
      <c r="E1210" s="105"/>
      <c r="F1210" s="105"/>
      <c r="G1210" s="105"/>
      <c r="H1210" s="105"/>
      <c r="I1210" s="105"/>
      <c r="J1210" s="105"/>
    </row>
    <row r="1211" spans="3:10" s="101" customFormat="1" ht="11.25" x14ac:dyDescent="0.2">
      <c r="C1211" s="105"/>
      <c r="D1211" s="105"/>
      <c r="E1211" s="105"/>
      <c r="F1211" s="105"/>
      <c r="G1211" s="105"/>
      <c r="H1211" s="105"/>
      <c r="I1211" s="105"/>
      <c r="J1211" s="105"/>
    </row>
    <row r="1212" spans="3:10" s="101" customFormat="1" ht="11.25" x14ac:dyDescent="0.2">
      <c r="C1212" s="105"/>
      <c r="D1212" s="105"/>
      <c r="E1212" s="105"/>
      <c r="F1212" s="105"/>
      <c r="G1212" s="105"/>
      <c r="H1212" s="105"/>
      <c r="I1212" s="105"/>
      <c r="J1212" s="105"/>
    </row>
    <row r="1213" spans="3:10" s="101" customFormat="1" ht="11.25" x14ac:dyDescent="0.2">
      <c r="C1213" s="105"/>
      <c r="D1213" s="105"/>
      <c r="E1213" s="105"/>
      <c r="F1213" s="105"/>
      <c r="G1213" s="105"/>
      <c r="H1213" s="105"/>
      <c r="I1213" s="105"/>
      <c r="J1213" s="105"/>
    </row>
    <row r="1214" spans="3:10" s="101" customFormat="1" ht="11.25" x14ac:dyDescent="0.2">
      <c r="C1214" s="105"/>
      <c r="D1214" s="105"/>
      <c r="E1214" s="105"/>
      <c r="F1214" s="105"/>
      <c r="G1214" s="105"/>
      <c r="H1214" s="105"/>
      <c r="I1214" s="105"/>
      <c r="J1214" s="105"/>
    </row>
    <row r="1215" spans="3:10" s="101" customFormat="1" ht="11.25" x14ac:dyDescent="0.2">
      <c r="C1215" s="105"/>
      <c r="D1215" s="105"/>
      <c r="E1215" s="105"/>
      <c r="F1215" s="105"/>
      <c r="G1215" s="105"/>
      <c r="H1215" s="105"/>
      <c r="I1215" s="105"/>
      <c r="J1215" s="105"/>
    </row>
    <row r="1216" spans="3:10" s="101" customFormat="1" ht="11.25" x14ac:dyDescent="0.2">
      <c r="C1216" s="105"/>
      <c r="D1216" s="105"/>
      <c r="E1216" s="105"/>
      <c r="F1216" s="105"/>
      <c r="G1216" s="105"/>
      <c r="H1216" s="105"/>
      <c r="I1216" s="105"/>
      <c r="J1216" s="105"/>
    </row>
    <row r="1217" spans="3:10" s="101" customFormat="1" ht="11.25" x14ac:dyDescent="0.2">
      <c r="C1217" s="105"/>
      <c r="D1217" s="105"/>
      <c r="E1217" s="105"/>
      <c r="F1217" s="105"/>
      <c r="G1217" s="105"/>
      <c r="H1217" s="105"/>
      <c r="I1217" s="105"/>
      <c r="J1217" s="105"/>
    </row>
    <row r="1218" spans="3:10" s="101" customFormat="1" ht="11.25" x14ac:dyDescent="0.2">
      <c r="C1218" s="105"/>
      <c r="D1218" s="105"/>
      <c r="E1218" s="105"/>
      <c r="F1218" s="105"/>
      <c r="G1218" s="105"/>
      <c r="H1218" s="105"/>
      <c r="I1218" s="105"/>
      <c r="J1218" s="105"/>
    </row>
    <row r="1219" spans="3:10" s="101" customFormat="1" ht="11.25" x14ac:dyDescent="0.2">
      <c r="C1219" s="105"/>
      <c r="D1219" s="105"/>
      <c r="E1219" s="105"/>
      <c r="F1219" s="105"/>
      <c r="G1219" s="105"/>
      <c r="H1219" s="105"/>
      <c r="I1219" s="105"/>
      <c r="J1219" s="105"/>
    </row>
    <row r="1220" spans="3:10" s="101" customFormat="1" ht="11.25" x14ac:dyDescent="0.2">
      <c r="C1220" s="105"/>
      <c r="D1220" s="105"/>
      <c r="E1220" s="105"/>
      <c r="F1220" s="105"/>
      <c r="G1220" s="105"/>
      <c r="H1220" s="105"/>
      <c r="I1220" s="105"/>
      <c r="J1220" s="105"/>
    </row>
    <row r="1221" spans="3:10" s="101" customFormat="1" ht="11.25" x14ac:dyDescent="0.2">
      <c r="C1221" s="105"/>
      <c r="D1221" s="105"/>
      <c r="E1221" s="105"/>
      <c r="F1221" s="105"/>
      <c r="G1221" s="105"/>
      <c r="H1221" s="105"/>
      <c r="I1221" s="105"/>
      <c r="J1221" s="105"/>
    </row>
    <row r="1222" spans="3:10" s="101" customFormat="1" ht="11.25" x14ac:dyDescent="0.2">
      <c r="C1222" s="105"/>
      <c r="D1222" s="105"/>
      <c r="E1222" s="105"/>
      <c r="F1222" s="105"/>
      <c r="G1222" s="105"/>
      <c r="H1222" s="105"/>
      <c r="I1222" s="105"/>
      <c r="J1222" s="105"/>
    </row>
    <row r="1223" spans="3:10" s="101" customFormat="1" ht="11.25" x14ac:dyDescent="0.2">
      <c r="C1223" s="105"/>
      <c r="D1223" s="105"/>
      <c r="E1223" s="105"/>
      <c r="F1223" s="105"/>
      <c r="G1223" s="105"/>
      <c r="H1223" s="105"/>
      <c r="I1223" s="105"/>
      <c r="J1223" s="105"/>
    </row>
    <row r="1224" spans="3:10" s="101" customFormat="1" ht="11.25" x14ac:dyDescent="0.2">
      <c r="C1224" s="105"/>
      <c r="D1224" s="105"/>
      <c r="E1224" s="105"/>
      <c r="F1224" s="105"/>
      <c r="G1224" s="105"/>
      <c r="H1224" s="105"/>
      <c r="I1224" s="105"/>
      <c r="J1224" s="105"/>
    </row>
    <row r="1225" spans="3:10" s="101" customFormat="1" ht="11.25" x14ac:dyDescent="0.2">
      <c r="C1225" s="105"/>
      <c r="D1225" s="105"/>
      <c r="E1225" s="105"/>
      <c r="F1225" s="105"/>
      <c r="G1225" s="105"/>
      <c r="H1225" s="105"/>
      <c r="I1225" s="105"/>
      <c r="J1225" s="105"/>
    </row>
    <row r="1226" spans="3:10" s="101" customFormat="1" ht="11.25" x14ac:dyDescent="0.2">
      <c r="C1226" s="105"/>
      <c r="D1226" s="105"/>
      <c r="E1226" s="105"/>
      <c r="F1226" s="105"/>
      <c r="G1226" s="105"/>
      <c r="H1226" s="105"/>
      <c r="I1226" s="105"/>
      <c r="J1226" s="105"/>
    </row>
    <row r="1227" spans="3:10" s="101" customFormat="1" ht="11.25" x14ac:dyDescent="0.2">
      <c r="C1227" s="105"/>
      <c r="D1227" s="105"/>
      <c r="E1227" s="105"/>
      <c r="F1227" s="105"/>
      <c r="G1227" s="105"/>
      <c r="H1227" s="105"/>
      <c r="I1227" s="105"/>
      <c r="J1227" s="105"/>
    </row>
    <row r="1228" spans="3:10" s="101" customFormat="1" ht="11.25" x14ac:dyDescent="0.2">
      <c r="C1228" s="105"/>
      <c r="D1228" s="105"/>
      <c r="E1228" s="105"/>
      <c r="F1228" s="105"/>
      <c r="G1228" s="105"/>
      <c r="H1228" s="105"/>
      <c r="I1228" s="105"/>
      <c r="J1228" s="105"/>
    </row>
    <row r="1229" spans="3:10" s="101" customFormat="1" ht="11.25" x14ac:dyDescent="0.2">
      <c r="C1229" s="105"/>
      <c r="D1229" s="105"/>
      <c r="E1229" s="105"/>
      <c r="F1229" s="105"/>
      <c r="G1229" s="105"/>
      <c r="H1229" s="105"/>
      <c r="I1229" s="105"/>
      <c r="J1229" s="105"/>
    </row>
    <row r="1230" spans="3:10" s="101" customFormat="1" ht="11.25" x14ac:dyDescent="0.2">
      <c r="C1230" s="105"/>
      <c r="D1230" s="105"/>
      <c r="E1230" s="105"/>
      <c r="F1230" s="105"/>
      <c r="G1230" s="105"/>
      <c r="H1230" s="105"/>
      <c r="I1230" s="105"/>
      <c r="J1230" s="105"/>
    </row>
    <row r="1231" spans="3:10" s="101" customFormat="1" ht="11.25" x14ac:dyDescent="0.2">
      <c r="C1231" s="105"/>
      <c r="D1231" s="105"/>
      <c r="E1231" s="105"/>
      <c r="F1231" s="105"/>
      <c r="G1231" s="105"/>
      <c r="H1231" s="105"/>
      <c r="I1231" s="105"/>
      <c r="J1231" s="105"/>
    </row>
    <row r="1232" spans="3:10" s="101" customFormat="1" ht="11.25" x14ac:dyDescent="0.2">
      <c r="C1232" s="105"/>
      <c r="D1232" s="105"/>
      <c r="E1232" s="105"/>
      <c r="F1232" s="105"/>
      <c r="G1232" s="105"/>
      <c r="H1232" s="105"/>
      <c r="I1232" s="105"/>
      <c r="J1232" s="105"/>
    </row>
    <row r="1233" spans="3:10" s="101" customFormat="1" ht="11.25" x14ac:dyDescent="0.2">
      <c r="C1233" s="105"/>
      <c r="D1233" s="105"/>
      <c r="E1233" s="105"/>
      <c r="F1233" s="105"/>
      <c r="G1233" s="105"/>
      <c r="H1233" s="105"/>
      <c r="I1233" s="105"/>
      <c r="J1233" s="105"/>
    </row>
    <row r="1234" spans="3:10" s="101" customFormat="1" ht="11.25" x14ac:dyDescent="0.2">
      <c r="C1234" s="105"/>
      <c r="D1234" s="105"/>
      <c r="E1234" s="105"/>
      <c r="F1234" s="105"/>
      <c r="G1234" s="105"/>
      <c r="H1234" s="105"/>
      <c r="I1234" s="105"/>
      <c r="J1234" s="105"/>
    </row>
    <row r="1235" spans="3:10" s="101" customFormat="1" ht="11.25" x14ac:dyDescent="0.2">
      <c r="C1235" s="105"/>
      <c r="D1235" s="105"/>
      <c r="E1235" s="105"/>
      <c r="F1235" s="105"/>
      <c r="G1235" s="105"/>
      <c r="H1235" s="105"/>
      <c r="I1235" s="105"/>
      <c r="J1235" s="105"/>
    </row>
    <row r="1236" spans="3:10" s="101" customFormat="1" ht="11.25" x14ac:dyDescent="0.2">
      <c r="C1236" s="105"/>
      <c r="D1236" s="105"/>
      <c r="E1236" s="105"/>
      <c r="F1236" s="105"/>
      <c r="G1236" s="105"/>
      <c r="H1236" s="105"/>
      <c r="I1236" s="105"/>
      <c r="J1236" s="105"/>
    </row>
    <row r="1237" spans="3:10" s="101" customFormat="1" ht="11.25" x14ac:dyDescent="0.2">
      <c r="C1237" s="105"/>
      <c r="D1237" s="105"/>
      <c r="E1237" s="105"/>
      <c r="F1237" s="105"/>
      <c r="G1237" s="105"/>
      <c r="H1237" s="105"/>
      <c r="I1237" s="105"/>
      <c r="J1237" s="105"/>
    </row>
    <row r="1238" spans="3:10" s="101" customFormat="1" ht="11.25" x14ac:dyDescent="0.2">
      <c r="C1238" s="105"/>
      <c r="D1238" s="105"/>
      <c r="E1238" s="105"/>
      <c r="F1238" s="105"/>
      <c r="G1238" s="105"/>
      <c r="H1238" s="105"/>
      <c r="I1238" s="105"/>
      <c r="J1238" s="105"/>
    </row>
    <row r="1239" spans="3:10" s="101" customFormat="1" ht="11.25" x14ac:dyDescent="0.2">
      <c r="C1239" s="105"/>
      <c r="D1239" s="105"/>
      <c r="E1239" s="105"/>
      <c r="F1239" s="105"/>
      <c r="G1239" s="105"/>
      <c r="H1239" s="105"/>
      <c r="I1239" s="105"/>
      <c r="J1239" s="105"/>
    </row>
    <row r="1240" spans="3:10" s="101" customFormat="1" ht="11.25" x14ac:dyDescent="0.2">
      <c r="C1240" s="105"/>
      <c r="D1240" s="105"/>
      <c r="E1240" s="105"/>
      <c r="F1240" s="105"/>
      <c r="G1240" s="105"/>
      <c r="H1240" s="105"/>
      <c r="I1240" s="105"/>
      <c r="J1240" s="105"/>
    </row>
    <row r="1241" spans="3:10" s="101" customFormat="1" ht="11.25" x14ac:dyDescent="0.2">
      <c r="C1241" s="105"/>
      <c r="D1241" s="105"/>
      <c r="E1241" s="105"/>
      <c r="F1241" s="105"/>
      <c r="G1241" s="105"/>
      <c r="H1241" s="105"/>
      <c r="I1241" s="105"/>
      <c r="J1241" s="105"/>
    </row>
    <row r="1242" spans="3:10" s="101" customFormat="1" ht="11.25" x14ac:dyDescent="0.2">
      <c r="C1242" s="105"/>
      <c r="D1242" s="105"/>
      <c r="E1242" s="105"/>
      <c r="F1242" s="105"/>
      <c r="G1242" s="105"/>
      <c r="H1242" s="105"/>
      <c r="I1242" s="105"/>
      <c r="J1242" s="105"/>
    </row>
    <row r="1243" spans="3:10" s="101" customFormat="1" ht="11.25" x14ac:dyDescent="0.2">
      <c r="C1243" s="105"/>
      <c r="D1243" s="105"/>
      <c r="E1243" s="105"/>
      <c r="F1243" s="105"/>
      <c r="G1243" s="105"/>
      <c r="H1243" s="105"/>
      <c r="I1243" s="105"/>
      <c r="J1243" s="105"/>
    </row>
    <row r="1244" spans="3:10" s="101" customFormat="1" ht="11.25" x14ac:dyDescent="0.2">
      <c r="C1244" s="105"/>
      <c r="D1244" s="105"/>
      <c r="E1244" s="105"/>
      <c r="F1244" s="105"/>
      <c r="G1244" s="105"/>
      <c r="H1244" s="105"/>
      <c r="I1244" s="105"/>
      <c r="J1244" s="105"/>
    </row>
    <row r="1245" spans="3:10" s="101" customFormat="1" ht="11.25" x14ac:dyDescent="0.2">
      <c r="C1245" s="105"/>
      <c r="D1245" s="105"/>
      <c r="E1245" s="105"/>
      <c r="F1245" s="105"/>
      <c r="G1245" s="105"/>
      <c r="H1245" s="105"/>
      <c r="I1245" s="105"/>
      <c r="J1245" s="105"/>
    </row>
    <row r="1246" spans="3:10" s="101" customFormat="1" ht="11.25" x14ac:dyDescent="0.2">
      <c r="C1246" s="105"/>
      <c r="D1246" s="105"/>
      <c r="E1246" s="105"/>
      <c r="F1246" s="105"/>
      <c r="G1246" s="105"/>
      <c r="H1246" s="105"/>
      <c r="I1246" s="105"/>
      <c r="J1246" s="105"/>
    </row>
    <row r="1247" spans="3:10" s="101" customFormat="1" ht="11.25" x14ac:dyDescent="0.2">
      <c r="C1247" s="105"/>
      <c r="D1247" s="105"/>
      <c r="E1247" s="105"/>
      <c r="F1247" s="105"/>
      <c r="G1247" s="105"/>
      <c r="H1247" s="105"/>
      <c r="I1247" s="105"/>
      <c r="J1247" s="105"/>
    </row>
    <row r="1248" spans="3:10" s="101" customFormat="1" ht="11.25" x14ac:dyDescent="0.2">
      <c r="C1248" s="105"/>
      <c r="D1248" s="105"/>
      <c r="E1248" s="105"/>
      <c r="F1248" s="105"/>
      <c r="G1248" s="105"/>
      <c r="H1248" s="105"/>
      <c r="I1248" s="105"/>
      <c r="J1248" s="105"/>
    </row>
    <row r="1249" spans="3:10" s="101" customFormat="1" ht="11.25" x14ac:dyDescent="0.2">
      <c r="C1249" s="105"/>
      <c r="D1249" s="105"/>
      <c r="E1249" s="105"/>
      <c r="F1249" s="105"/>
      <c r="G1249" s="105"/>
      <c r="H1249" s="105"/>
      <c r="I1249" s="105"/>
      <c r="J1249" s="105"/>
    </row>
    <row r="1250" spans="3:10" s="101" customFormat="1" ht="11.25" x14ac:dyDescent="0.2">
      <c r="C1250" s="105"/>
      <c r="D1250" s="105"/>
      <c r="E1250" s="105"/>
      <c r="F1250" s="105"/>
      <c r="G1250" s="105"/>
      <c r="H1250" s="105"/>
      <c r="I1250" s="105"/>
      <c r="J1250" s="105"/>
    </row>
    <row r="1251" spans="3:10" s="101" customFormat="1" ht="11.25" x14ac:dyDescent="0.2">
      <c r="C1251" s="105"/>
      <c r="D1251" s="105"/>
      <c r="E1251" s="105"/>
      <c r="F1251" s="105"/>
      <c r="G1251" s="105"/>
      <c r="H1251" s="105"/>
      <c r="I1251" s="105"/>
      <c r="J1251" s="105"/>
    </row>
    <row r="1252" spans="3:10" s="101" customFormat="1" ht="11.25" x14ac:dyDescent="0.2">
      <c r="C1252" s="105"/>
      <c r="D1252" s="105"/>
      <c r="E1252" s="105"/>
      <c r="F1252" s="105"/>
      <c r="G1252" s="105"/>
      <c r="H1252" s="105"/>
      <c r="I1252" s="105"/>
      <c r="J1252" s="105"/>
    </row>
    <row r="1253" spans="3:10" s="101" customFormat="1" ht="11.25" x14ac:dyDescent="0.2">
      <c r="C1253" s="105"/>
      <c r="D1253" s="105"/>
      <c r="E1253" s="105"/>
      <c r="F1253" s="105"/>
      <c r="G1253" s="105"/>
      <c r="H1253" s="105"/>
      <c r="I1253" s="105"/>
      <c r="J1253" s="105"/>
    </row>
    <row r="1254" spans="3:10" s="101" customFormat="1" ht="11.25" x14ac:dyDescent="0.2">
      <c r="C1254" s="105"/>
      <c r="D1254" s="105"/>
      <c r="E1254" s="105"/>
      <c r="F1254" s="105"/>
      <c r="G1254" s="105"/>
      <c r="H1254" s="105"/>
      <c r="I1254" s="105"/>
      <c r="J1254" s="105"/>
    </row>
    <row r="1255" spans="3:10" s="101" customFormat="1" ht="11.25" x14ac:dyDescent="0.2">
      <c r="C1255" s="105"/>
      <c r="D1255" s="105"/>
      <c r="E1255" s="105"/>
      <c r="F1255" s="105"/>
      <c r="G1255" s="105"/>
      <c r="H1255" s="105"/>
      <c r="I1255" s="105"/>
      <c r="J1255" s="105"/>
    </row>
    <row r="1256" spans="3:10" s="101" customFormat="1" ht="11.25" x14ac:dyDescent="0.2">
      <c r="C1256" s="105"/>
      <c r="D1256" s="105"/>
      <c r="E1256" s="105"/>
      <c r="F1256" s="105"/>
      <c r="G1256" s="105"/>
      <c r="H1256" s="105"/>
      <c r="I1256" s="105"/>
      <c r="J1256" s="105"/>
    </row>
    <row r="1257" spans="3:10" s="101" customFormat="1" ht="11.25" x14ac:dyDescent="0.2">
      <c r="C1257" s="105"/>
      <c r="D1257" s="105"/>
      <c r="E1257" s="105"/>
      <c r="F1257" s="105"/>
      <c r="G1257" s="105"/>
      <c r="H1257" s="105"/>
      <c r="I1257" s="105"/>
      <c r="J1257" s="105"/>
    </row>
    <row r="1258" spans="3:10" s="101" customFormat="1" ht="11.25" x14ac:dyDescent="0.2">
      <c r="C1258" s="105"/>
      <c r="D1258" s="105"/>
      <c r="E1258" s="105"/>
      <c r="F1258" s="105"/>
      <c r="G1258" s="105"/>
      <c r="H1258" s="105"/>
      <c r="I1258" s="105"/>
      <c r="J1258" s="105"/>
    </row>
    <row r="1259" spans="3:10" s="101" customFormat="1" ht="11.25" x14ac:dyDescent="0.2">
      <c r="C1259" s="105"/>
      <c r="D1259" s="105"/>
      <c r="E1259" s="105"/>
      <c r="F1259" s="105"/>
      <c r="G1259" s="105"/>
      <c r="H1259" s="105"/>
      <c r="I1259" s="105"/>
      <c r="J1259" s="105"/>
    </row>
    <row r="1260" spans="3:10" s="101" customFormat="1" ht="11.25" x14ac:dyDescent="0.2">
      <c r="C1260" s="105"/>
      <c r="D1260" s="105"/>
      <c r="E1260" s="105"/>
      <c r="F1260" s="105"/>
      <c r="G1260" s="105"/>
      <c r="H1260" s="105"/>
      <c r="I1260" s="105"/>
      <c r="J1260" s="105"/>
    </row>
    <row r="1261" spans="3:10" s="101" customFormat="1" ht="11.25" x14ac:dyDescent="0.2">
      <c r="C1261" s="105"/>
      <c r="D1261" s="105"/>
      <c r="E1261" s="105"/>
      <c r="F1261" s="105"/>
      <c r="G1261" s="105"/>
      <c r="H1261" s="105"/>
      <c r="I1261" s="105"/>
      <c r="J1261" s="105"/>
    </row>
    <row r="1262" spans="3:10" s="101" customFormat="1" ht="11.25" x14ac:dyDescent="0.2">
      <c r="C1262" s="105"/>
      <c r="D1262" s="105"/>
      <c r="E1262" s="105"/>
      <c r="F1262" s="105"/>
      <c r="G1262" s="105"/>
      <c r="H1262" s="105"/>
      <c r="I1262" s="105"/>
      <c r="J1262" s="105"/>
    </row>
    <row r="1263" spans="3:10" s="101" customFormat="1" ht="11.25" x14ac:dyDescent="0.2">
      <c r="C1263" s="105"/>
      <c r="D1263" s="105"/>
      <c r="E1263" s="105"/>
      <c r="F1263" s="105"/>
      <c r="G1263" s="105"/>
      <c r="H1263" s="105"/>
      <c r="I1263" s="105"/>
      <c r="J1263" s="105"/>
    </row>
    <row r="1264" spans="3:10" s="101" customFormat="1" ht="11.25" x14ac:dyDescent="0.2">
      <c r="C1264" s="105"/>
      <c r="D1264" s="105"/>
      <c r="E1264" s="105"/>
      <c r="F1264" s="105"/>
      <c r="G1264" s="105"/>
      <c r="H1264" s="105"/>
      <c r="I1264" s="105"/>
      <c r="J1264" s="105"/>
    </row>
    <row r="1265" spans="3:10" s="101" customFormat="1" ht="11.25" x14ac:dyDescent="0.2">
      <c r="C1265" s="105"/>
      <c r="D1265" s="105"/>
      <c r="E1265" s="105"/>
      <c r="F1265" s="105"/>
      <c r="G1265" s="105"/>
      <c r="H1265" s="105"/>
      <c r="I1265" s="105"/>
      <c r="J1265" s="105"/>
    </row>
    <row r="1266" spans="3:10" s="101" customFormat="1" ht="11.25" x14ac:dyDescent="0.2">
      <c r="C1266" s="105"/>
      <c r="D1266" s="105"/>
      <c r="E1266" s="105"/>
      <c r="F1266" s="105"/>
      <c r="G1266" s="105"/>
      <c r="H1266" s="105"/>
      <c r="I1266" s="105"/>
      <c r="J1266" s="105"/>
    </row>
    <row r="1267" spans="3:10" s="101" customFormat="1" ht="11.25" x14ac:dyDescent="0.2">
      <c r="C1267" s="105"/>
      <c r="D1267" s="105"/>
      <c r="E1267" s="105"/>
      <c r="F1267" s="105"/>
      <c r="G1267" s="105"/>
      <c r="H1267" s="105"/>
      <c r="I1267" s="105"/>
      <c r="J1267" s="105"/>
    </row>
    <row r="1268" spans="3:10" s="101" customFormat="1" ht="11.25" x14ac:dyDescent="0.2">
      <c r="C1268" s="105"/>
      <c r="D1268" s="105"/>
      <c r="E1268" s="105"/>
      <c r="F1268" s="105"/>
      <c r="G1268" s="105"/>
      <c r="H1268" s="105"/>
      <c r="I1268" s="105"/>
      <c r="J1268" s="105"/>
    </row>
    <row r="1269" spans="3:10" s="101" customFormat="1" ht="11.25" x14ac:dyDescent="0.2">
      <c r="C1269" s="105"/>
      <c r="D1269" s="105"/>
      <c r="E1269" s="105"/>
      <c r="F1269" s="105"/>
      <c r="G1269" s="105"/>
      <c r="H1269" s="105"/>
      <c r="I1269" s="105"/>
      <c r="J1269" s="105"/>
    </row>
    <row r="1270" spans="3:10" s="101" customFormat="1" ht="11.25" x14ac:dyDescent="0.2">
      <c r="C1270" s="105"/>
      <c r="D1270" s="105"/>
      <c r="E1270" s="105"/>
      <c r="F1270" s="105"/>
      <c r="G1270" s="105"/>
      <c r="H1270" s="105"/>
      <c r="I1270" s="105"/>
      <c r="J1270" s="105"/>
    </row>
    <row r="1271" spans="3:10" s="101" customFormat="1" ht="11.25" x14ac:dyDescent="0.2">
      <c r="C1271" s="105"/>
      <c r="D1271" s="105"/>
      <c r="E1271" s="105"/>
      <c r="F1271" s="105"/>
      <c r="G1271" s="105"/>
      <c r="H1271" s="105"/>
      <c r="I1271" s="105"/>
      <c r="J1271" s="105"/>
    </row>
    <row r="1272" spans="3:10" s="101" customFormat="1" ht="11.25" x14ac:dyDescent="0.2">
      <c r="C1272" s="105"/>
      <c r="D1272" s="105"/>
      <c r="E1272" s="105"/>
      <c r="F1272" s="105"/>
      <c r="G1272" s="105"/>
      <c r="H1272" s="105"/>
      <c r="I1272" s="105"/>
      <c r="J1272" s="105"/>
    </row>
    <row r="1273" spans="3:10" s="101" customFormat="1" ht="11.25" x14ac:dyDescent="0.2">
      <c r="C1273" s="105"/>
      <c r="D1273" s="105"/>
      <c r="E1273" s="105"/>
      <c r="F1273" s="105"/>
      <c r="G1273" s="105"/>
      <c r="H1273" s="105"/>
      <c r="I1273" s="105"/>
      <c r="J1273" s="105"/>
    </row>
    <row r="1274" spans="3:10" s="101" customFormat="1" ht="11.25" x14ac:dyDescent="0.2">
      <c r="C1274" s="105"/>
      <c r="D1274" s="105"/>
      <c r="E1274" s="105"/>
      <c r="F1274" s="105"/>
      <c r="G1274" s="105"/>
      <c r="H1274" s="105"/>
      <c r="I1274" s="105"/>
      <c r="J1274" s="105"/>
    </row>
    <row r="1275" spans="3:10" s="101" customFormat="1" ht="11.25" x14ac:dyDescent="0.2">
      <c r="C1275" s="105"/>
      <c r="D1275" s="105"/>
      <c r="E1275" s="105"/>
      <c r="F1275" s="105"/>
      <c r="G1275" s="105"/>
      <c r="H1275" s="105"/>
      <c r="I1275" s="105"/>
      <c r="J1275" s="105"/>
    </row>
    <row r="1276" spans="3:10" s="101" customFormat="1" ht="11.25" x14ac:dyDescent="0.2">
      <c r="C1276" s="105"/>
      <c r="D1276" s="105"/>
      <c r="E1276" s="105"/>
      <c r="F1276" s="105"/>
      <c r="G1276" s="105"/>
      <c r="H1276" s="105"/>
      <c r="I1276" s="105"/>
      <c r="J1276" s="105"/>
    </row>
    <row r="1277" spans="3:10" s="101" customFormat="1" ht="11.25" x14ac:dyDescent="0.2">
      <c r="C1277" s="105"/>
      <c r="D1277" s="105"/>
      <c r="E1277" s="105"/>
      <c r="F1277" s="105"/>
      <c r="G1277" s="105"/>
      <c r="H1277" s="105"/>
      <c r="I1277" s="105"/>
      <c r="J1277" s="105"/>
    </row>
    <row r="1278" spans="3:10" s="101" customFormat="1" ht="11.25" x14ac:dyDescent="0.2">
      <c r="C1278" s="105"/>
      <c r="D1278" s="105"/>
      <c r="E1278" s="105"/>
      <c r="F1278" s="105"/>
      <c r="G1278" s="105"/>
      <c r="H1278" s="105"/>
      <c r="I1278" s="105"/>
      <c r="J1278" s="105"/>
    </row>
    <row r="1279" spans="3:10" s="101" customFormat="1" ht="11.25" x14ac:dyDescent="0.2">
      <c r="C1279" s="105"/>
      <c r="D1279" s="105"/>
      <c r="E1279" s="105"/>
      <c r="F1279" s="105"/>
      <c r="G1279" s="105"/>
      <c r="H1279" s="105"/>
      <c r="I1279" s="105"/>
      <c r="J1279" s="105"/>
    </row>
    <row r="1280" spans="3:10" s="101" customFormat="1" ht="11.25" x14ac:dyDescent="0.2">
      <c r="C1280" s="105"/>
      <c r="D1280" s="105"/>
      <c r="E1280" s="105"/>
      <c r="F1280" s="105"/>
      <c r="G1280" s="105"/>
      <c r="H1280" s="105"/>
      <c r="I1280" s="105"/>
      <c r="J1280" s="105"/>
    </row>
    <row r="1281" spans="3:10" s="101" customFormat="1" ht="11.25" x14ac:dyDescent="0.2">
      <c r="C1281" s="105"/>
      <c r="D1281" s="105"/>
      <c r="E1281" s="105"/>
      <c r="F1281" s="105"/>
      <c r="G1281" s="105"/>
      <c r="H1281" s="105"/>
      <c r="I1281" s="105"/>
      <c r="J1281" s="105"/>
    </row>
    <row r="1282" spans="3:10" s="101" customFormat="1" ht="11.25" x14ac:dyDescent="0.2">
      <c r="C1282" s="105"/>
      <c r="D1282" s="105"/>
      <c r="E1282" s="105"/>
      <c r="F1282" s="105"/>
      <c r="G1282" s="105"/>
      <c r="H1282" s="105"/>
      <c r="I1282" s="105"/>
      <c r="J1282" s="105"/>
    </row>
    <row r="1283" spans="3:10" s="101" customFormat="1" ht="11.25" x14ac:dyDescent="0.2">
      <c r="C1283" s="105"/>
      <c r="D1283" s="105"/>
      <c r="E1283" s="105"/>
      <c r="F1283" s="105"/>
      <c r="G1283" s="105"/>
      <c r="H1283" s="105"/>
      <c r="I1283" s="105"/>
      <c r="J1283" s="105"/>
    </row>
    <row r="1284" spans="3:10" s="101" customFormat="1" ht="11.25" x14ac:dyDescent="0.2">
      <c r="C1284" s="105"/>
      <c r="D1284" s="105"/>
      <c r="E1284" s="105"/>
      <c r="F1284" s="105"/>
      <c r="G1284" s="105"/>
      <c r="H1284" s="105"/>
      <c r="I1284" s="105"/>
      <c r="J1284" s="105"/>
    </row>
    <row r="1285" spans="3:10" s="101" customFormat="1" ht="11.25" x14ac:dyDescent="0.2">
      <c r="C1285" s="105"/>
      <c r="D1285" s="105"/>
      <c r="E1285" s="105"/>
      <c r="F1285" s="105"/>
      <c r="G1285" s="105"/>
      <c r="H1285" s="105"/>
      <c r="I1285" s="105"/>
      <c r="J1285" s="105"/>
    </row>
    <row r="1286" spans="3:10" s="101" customFormat="1" ht="11.25" x14ac:dyDescent="0.2">
      <c r="C1286" s="105"/>
      <c r="D1286" s="105"/>
      <c r="E1286" s="105"/>
      <c r="F1286" s="105"/>
      <c r="G1286" s="105"/>
      <c r="H1286" s="105"/>
      <c r="I1286" s="105"/>
      <c r="J1286" s="105"/>
    </row>
    <row r="1287" spans="3:10" s="101" customFormat="1" ht="11.25" x14ac:dyDescent="0.2">
      <c r="C1287" s="105"/>
      <c r="D1287" s="105"/>
      <c r="E1287" s="105"/>
      <c r="F1287" s="105"/>
      <c r="G1287" s="105"/>
      <c r="H1287" s="105"/>
      <c r="I1287" s="105"/>
      <c r="J1287" s="105"/>
    </row>
    <row r="1288" spans="3:10" s="101" customFormat="1" ht="11.25" x14ac:dyDescent="0.2">
      <c r="C1288" s="105"/>
      <c r="D1288" s="105"/>
      <c r="E1288" s="105"/>
      <c r="F1288" s="105"/>
      <c r="G1288" s="105"/>
      <c r="H1288" s="105"/>
      <c r="I1288" s="105"/>
      <c r="J1288" s="105"/>
    </row>
    <row r="1289" spans="3:10" s="101" customFormat="1" ht="11.25" x14ac:dyDescent="0.2">
      <c r="C1289" s="105"/>
      <c r="D1289" s="105"/>
      <c r="E1289" s="105"/>
      <c r="F1289" s="105"/>
      <c r="G1289" s="105"/>
      <c r="H1289" s="105"/>
      <c r="I1289" s="105"/>
      <c r="J1289" s="105"/>
    </row>
    <row r="1290" spans="3:10" s="101" customFormat="1" ht="11.25" x14ac:dyDescent="0.2">
      <c r="C1290" s="105"/>
      <c r="D1290" s="105"/>
      <c r="E1290" s="105"/>
      <c r="F1290" s="105"/>
      <c r="G1290" s="105"/>
      <c r="H1290" s="105"/>
      <c r="I1290" s="105"/>
      <c r="J1290" s="105"/>
    </row>
    <row r="1291" spans="3:10" s="101" customFormat="1" ht="11.25" x14ac:dyDescent="0.2">
      <c r="C1291" s="105"/>
      <c r="D1291" s="105"/>
      <c r="E1291" s="105"/>
      <c r="F1291" s="105"/>
      <c r="G1291" s="105"/>
      <c r="H1291" s="105"/>
      <c r="I1291" s="105"/>
      <c r="J1291" s="105"/>
    </row>
    <row r="1292" spans="3:10" s="101" customFormat="1" ht="11.25" x14ac:dyDescent="0.2">
      <c r="C1292" s="105"/>
      <c r="D1292" s="105"/>
      <c r="E1292" s="105"/>
      <c r="F1292" s="105"/>
      <c r="G1292" s="105"/>
      <c r="H1292" s="105"/>
      <c r="I1292" s="105"/>
      <c r="J1292" s="105"/>
    </row>
    <row r="1293" spans="3:10" s="101" customFormat="1" ht="11.25" x14ac:dyDescent="0.2">
      <c r="C1293" s="105"/>
      <c r="D1293" s="105"/>
      <c r="E1293" s="105"/>
      <c r="F1293" s="105"/>
      <c r="G1293" s="105"/>
      <c r="H1293" s="105"/>
      <c r="I1293" s="105"/>
      <c r="J1293" s="105"/>
    </row>
    <row r="1294" spans="3:10" s="101" customFormat="1" ht="11.25" x14ac:dyDescent="0.2">
      <c r="C1294" s="105"/>
      <c r="D1294" s="105"/>
      <c r="E1294" s="105"/>
      <c r="F1294" s="105"/>
      <c r="G1294" s="105"/>
      <c r="H1294" s="105"/>
      <c r="I1294" s="105"/>
      <c r="J1294" s="105"/>
    </row>
    <row r="1295" spans="3:10" s="101" customFormat="1" ht="11.25" x14ac:dyDescent="0.2">
      <c r="C1295" s="105"/>
      <c r="D1295" s="105"/>
      <c r="E1295" s="105"/>
      <c r="F1295" s="105"/>
      <c r="G1295" s="105"/>
      <c r="H1295" s="105"/>
      <c r="I1295" s="105"/>
      <c r="J1295" s="105"/>
    </row>
    <row r="1296" spans="3:10" s="101" customFormat="1" ht="11.25" x14ac:dyDescent="0.2">
      <c r="C1296" s="105"/>
      <c r="D1296" s="105"/>
      <c r="E1296" s="105"/>
      <c r="F1296" s="105"/>
      <c r="G1296" s="105"/>
      <c r="H1296" s="105"/>
      <c r="I1296" s="105"/>
      <c r="J1296" s="105"/>
    </row>
    <row r="1297" spans="3:10" s="101" customFormat="1" ht="11.25" x14ac:dyDescent="0.2">
      <c r="C1297" s="105"/>
      <c r="D1297" s="105"/>
      <c r="E1297" s="105"/>
      <c r="F1297" s="105"/>
      <c r="G1297" s="105"/>
      <c r="H1297" s="105"/>
      <c r="I1297" s="105"/>
      <c r="J1297" s="105"/>
    </row>
    <row r="1298" spans="3:10" s="101" customFormat="1" ht="11.25" x14ac:dyDescent="0.2">
      <c r="C1298" s="105"/>
      <c r="D1298" s="105"/>
      <c r="E1298" s="105"/>
      <c r="F1298" s="105"/>
      <c r="G1298" s="105"/>
      <c r="H1298" s="105"/>
      <c r="I1298" s="105"/>
      <c r="J1298" s="105"/>
    </row>
    <row r="1299" spans="3:10" s="101" customFormat="1" ht="11.25" x14ac:dyDescent="0.2">
      <c r="C1299" s="105"/>
      <c r="D1299" s="105"/>
      <c r="E1299" s="105"/>
      <c r="F1299" s="105"/>
      <c r="G1299" s="105"/>
      <c r="H1299" s="105"/>
      <c r="I1299" s="105"/>
      <c r="J1299" s="105"/>
    </row>
    <row r="1300" spans="3:10" s="101" customFormat="1" ht="11.25" x14ac:dyDescent="0.2">
      <c r="C1300" s="105"/>
      <c r="D1300" s="105"/>
      <c r="E1300" s="105"/>
      <c r="F1300" s="105"/>
      <c r="G1300" s="105"/>
      <c r="H1300" s="105"/>
      <c r="I1300" s="105"/>
      <c r="J1300" s="105"/>
    </row>
    <row r="1301" spans="3:10" s="101" customFormat="1" ht="11.25" x14ac:dyDescent="0.2">
      <c r="C1301" s="105"/>
      <c r="D1301" s="105"/>
      <c r="E1301" s="105"/>
      <c r="F1301" s="105"/>
      <c r="G1301" s="105"/>
      <c r="H1301" s="105"/>
      <c r="I1301" s="105"/>
      <c r="J1301" s="105"/>
    </row>
    <row r="1302" spans="3:10" s="101" customFormat="1" ht="11.25" x14ac:dyDescent="0.2">
      <c r="C1302" s="105"/>
      <c r="D1302" s="105"/>
      <c r="E1302" s="105"/>
      <c r="F1302" s="105"/>
      <c r="G1302" s="105"/>
      <c r="H1302" s="105"/>
      <c r="I1302" s="105"/>
      <c r="J1302" s="105"/>
    </row>
    <row r="1303" spans="3:10" s="101" customFormat="1" ht="11.25" x14ac:dyDescent="0.2">
      <c r="C1303" s="105"/>
      <c r="D1303" s="105"/>
      <c r="E1303" s="105"/>
      <c r="F1303" s="105"/>
      <c r="G1303" s="105"/>
      <c r="H1303" s="105"/>
      <c r="I1303" s="105"/>
      <c r="J1303" s="105"/>
    </row>
    <row r="1304" spans="3:10" s="101" customFormat="1" ht="11.25" x14ac:dyDescent="0.2">
      <c r="C1304" s="105"/>
      <c r="D1304" s="105"/>
      <c r="E1304" s="105"/>
      <c r="F1304" s="105"/>
      <c r="G1304" s="105"/>
      <c r="H1304" s="105"/>
      <c r="I1304" s="105"/>
      <c r="J1304" s="105"/>
    </row>
    <row r="1305" spans="3:10" s="101" customFormat="1" ht="11.25" x14ac:dyDescent="0.2">
      <c r="C1305" s="105"/>
      <c r="D1305" s="105"/>
      <c r="E1305" s="105"/>
      <c r="F1305" s="105"/>
      <c r="G1305" s="105"/>
      <c r="H1305" s="105"/>
      <c r="I1305" s="105"/>
      <c r="J1305" s="105"/>
    </row>
    <row r="1306" spans="3:10" s="101" customFormat="1" ht="11.25" x14ac:dyDescent="0.2">
      <c r="C1306" s="105"/>
      <c r="D1306" s="105"/>
      <c r="E1306" s="105"/>
      <c r="F1306" s="105"/>
      <c r="G1306" s="105"/>
      <c r="H1306" s="105"/>
      <c r="I1306" s="105"/>
      <c r="J1306" s="105"/>
    </row>
    <row r="1307" spans="3:10" s="101" customFormat="1" ht="11.25" x14ac:dyDescent="0.2">
      <c r="C1307" s="105"/>
      <c r="D1307" s="105"/>
      <c r="E1307" s="105"/>
      <c r="F1307" s="105"/>
      <c r="G1307" s="105"/>
      <c r="H1307" s="105"/>
      <c r="I1307" s="105"/>
      <c r="J1307" s="105"/>
    </row>
    <row r="1308" spans="3:10" s="101" customFormat="1" ht="11.25" x14ac:dyDescent="0.2">
      <c r="C1308" s="105"/>
      <c r="D1308" s="105"/>
      <c r="E1308" s="105"/>
      <c r="F1308" s="105"/>
      <c r="G1308" s="105"/>
      <c r="H1308" s="105"/>
      <c r="I1308" s="105"/>
      <c r="J1308" s="105"/>
    </row>
    <row r="1309" spans="3:10" s="101" customFormat="1" ht="11.25" x14ac:dyDescent="0.2">
      <c r="C1309" s="105"/>
      <c r="D1309" s="105"/>
      <c r="E1309" s="105"/>
      <c r="F1309" s="105"/>
      <c r="G1309" s="105"/>
      <c r="H1309" s="105"/>
      <c r="I1309" s="105"/>
      <c r="J1309" s="105"/>
    </row>
    <row r="1310" spans="3:10" s="101" customFormat="1" ht="11.25" x14ac:dyDescent="0.2">
      <c r="C1310" s="105"/>
      <c r="D1310" s="105"/>
      <c r="E1310" s="105"/>
      <c r="F1310" s="105"/>
      <c r="G1310" s="105"/>
      <c r="H1310" s="105"/>
      <c r="I1310" s="105"/>
      <c r="J1310" s="105"/>
    </row>
    <row r="1311" spans="3:10" s="101" customFormat="1" ht="11.25" x14ac:dyDescent="0.2">
      <c r="C1311" s="105"/>
      <c r="D1311" s="105"/>
      <c r="E1311" s="105"/>
      <c r="F1311" s="105"/>
      <c r="G1311" s="105"/>
      <c r="H1311" s="105"/>
      <c r="I1311" s="105"/>
      <c r="J1311" s="105"/>
    </row>
    <row r="1312" spans="3:10" s="101" customFormat="1" ht="11.25" x14ac:dyDescent="0.2">
      <c r="C1312" s="105"/>
      <c r="D1312" s="105"/>
      <c r="E1312" s="105"/>
      <c r="F1312" s="105"/>
      <c r="G1312" s="105"/>
      <c r="H1312" s="105"/>
      <c r="I1312" s="105"/>
      <c r="J1312" s="105"/>
    </row>
    <row r="1313" spans="3:10" s="101" customFormat="1" ht="11.25" x14ac:dyDescent="0.2">
      <c r="C1313" s="105"/>
      <c r="D1313" s="105"/>
      <c r="E1313" s="105"/>
      <c r="F1313" s="105"/>
      <c r="G1313" s="105"/>
      <c r="H1313" s="105"/>
      <c r="I1313" s="105"/>
      <c r="J1313" s="105"/>
    </row>
    <row r="1314" spans="3:10" s="101" customFormat="1" ht="11.25" x14ac:dyDescent="0.2">
      <c r="C1314" s="105"/>
      <c r="D1314" s="105"/>
      <c r="E1314" s="105"/>
      <c r="F1314" s="105"/>
      <c r="G1314" s="105"/>
      <c r="H1314" s="105"/>
      <c r="I1314" s="105"/>
      <c r="J1314" s="105"/>
    </row>
    <row r="1315" spans="3:10" s="101" customFormat="1" ht="11.25" x14ac:dyDescent="0.2">
      <c r="C1315" s="105"/>
      <c r="D1315" s="105"/>
      <c r="E1315" s="105"/>
      <c r="F1315" s="105"/>
      <c r="G1315" s="105"/>
      <c r="H1315" s="105"/>
      <c r="I1315" s="105"/>
      <c r="J1315" s="105"/>
    </row>
    <row r="1316" spans="3:10" s="101" customFormat="1" ht="11.25" x14ac:dyDescent="0.2">
      <c r="C1316" s="105"/>
      <c r="D1316" s="105"/>
      <c r="E1316" s="105"/>
      <c r="F1316" s="105"/>
      <c r="G1316" s="105"/>
      <c r="H1316" s="105"/>
      <c r="I1316" s="105"/>
      <c r="J1316" s="105"/>
    </row>
    <row r="1317" spans="3:10" s="101" customFormat="1" ht="11.25" x14ac:dyDescent="0.2">
      <c r="C1317" s="105"/>
      <c r="D1317" s="105"/>
      <c r="E1317" s="105"/>
      <c r="F1317" s="105"/>
      <c r="G1317" s="105"/>
      <c r="H1317" s="105"/>
      <c r="I1317" s="105"/>
      <c r="J1317" s="105"/>
    </row>
    <row r="1318" spans="3:10" s="101" customFormat="1" ht="11.25" x14ac:dyDescent="0.2">
      <c r="C1318" s="105"/>
      <c r="D1318" s="105"/>
      <c r="E1318" s="105"/>
      <c r="F1318" s="105"/>
      <c r="G1318" s="105"/>
      <c r="H1318" s="105"/>
      <c r="I1318" s="105"/>
      <c r="J1318" s="105"/>
    </row>
    <row r="1319" spans="3:10" s="101" customFormat="1" ht="11.25" x14ac:dyDescent="0.2">
      <c r="C1319" s="105"/>
      <c r="D1319" s="105"/>
      <c r="E1319" s="105"/>
      <c r="F1319" s="105"/>
      <c r="G1319" s="105"/>
      <c r="H1319" s="105"/>
      <c r="I1319" s="105"/>
      <c r="J1319" s="105"/>
    </row>
    <row r="1320" spans="3:10" s="101" customFormat="1" ht="11.25" x14ac:dyDescent="0.2">
      <c r="C1320" s="105"/>
      <c r="D1320" s="105"/>
      <c r="E1320" s="105"/>
      <c r="F1320" s="105"/>
      <c r="G1320" s="105"/>
      <c r="H1320" s="105"/>
      <c r="I1320" s="105"/>
      <c r="J1320" s="105"/>
    </row>
    <row r="1321" spans="3:10" s="101" customFormat="1" ht="11.25" x14ac:dyDescent="0.2">
      <c r="C1321" s="105"/>
      <c r="D1321" s="105"/>
      <c r="E1321" s="105"/>
      <c r="F1321" s="105"/>
      <c r="G1321" s="105"/>
      <c r="H1321" s="105"/>
      <c r="I1321" s="105"/>
      <c r="J1321" s="105"/>
    </row>
    <row r="1322" spans="3:10" s="101" customFormat="1" ht="11.25" x14ac:dyDescent="0.2">
      <c r="C1322" s="105"/>
      <c r="D1322" s="105"/>
      <c r="E1322" s="105"/>
      <c r="F1322" s="105"/>
      <c r="G1322" s="105"/>
      <c r="H1322" s="105"/>
      <c r="I1322" s="105"/>
      <c r="J1322" s="105"/>
    </row>
    <row r="1323" spans="3:10" s="101" customFormat="1" ht="11.25" x14ac:dyDescent="0.2">
      <c r="C1323" s="105"/>
      <c r="D1323" s="105"/>
      <c r="E1323" s="105"/>
      <c r="F1323" s="105"/>
      <c r="G1323" s="105"/>
      <c r="H1323" s="105"/>
      <c r="I1323" s="105"/>
      <c r="J1323" s="105"/>
    </row>
    <row r="1324" spans="3:10" s="101" customFormat="1" ht="11.25" x14ac:dyDescent="0.2">
      <c r="C1324" s="105"/>
      <c r="D1324" s="105"/>
      <c r="E1324" s="105"/>
      <c r="F1324" s="105"/>
      <c r="G1324" s="105"/>
      <c r="H1324" s="105"/>
      <c r="I1324" s="105"/>
      <c r="J1324" s="105"/>
    </row>
    <row r="1325" spans="3:10" s="101" customFormat="1" ht="11.25" x14ac:dyDescent="0.2">
      <c r="C1325" s="105"/>
      <c r="D1325" s="105"/>
      <c r="E1325" s="105"/>
      <c r="F1325" s="105"/>
      <c r="G1325" s="105"/>
      <c r="H1325" s="105"/>
      <c r="I1325" s="105"/>
      <c r="J1325" s="105"/>
    </row>
    <row r="1326" spans="3:10" s="101" customFormat="1" ht="11.25" x14ac:dyDescent="0.2">
      <c r="C1326" s="105"/>
      <c r="D1326" s="105"/>
      <c r="E1326" s="105"/>
      <c r="F1326" s="105"/>
      <c r="G1326" s="105"/>
      <c r="H1326" s="105"/>
      <c r="I1326" s="105"/>
      <c r="J1326" s="105"/>
    </row>
    <row r="1327" spans="3:10" s="101" customFormat="1" ht="11.25" x14ac:dyDescent="0.2">
      <c r="C1327" s="105"/>
      <c r="D1327" s="105"/>
      <c r="E1327" s="105"/>
      <c r="F1327" s="105"/>
      <c r="G1327" s="105"/>
      <c r="H1327" s="105"/>
      <c r="I1327" s="105"/>
      <c r="J1327" s="105"/>
    </row>
    <row r="1328" spans="3:10" s="101" customFormat="1" ht="11.25" x14ac:dyDescent="0.2">
      <c r="C1328" s="105"/>
      <c r="D1328" s="105"/>
      <c r="E1328" s="105"/>
      <c r="F1328" s="105"/>
      <c r="G1328" s="105"/>
      <c r="H1328" s="105"/>
      <c r="I1328" s="105"/>
      <c r="J1328" s="105"/>
    </row>
    <row r="1329" spans="3:10" s="101" customFormat="1" ht="11.25" x14ac:dyDescent="0.2">
      <c r="C1329" s="105"/>
      <c r="D1329" s="105"/>
      <c r="E1329" s="105"/>
      <c r="F1329" s="105"/>
      <c r="G1329" s="105"/>
      <c r="H1329" s="105"/>
      <c r="I1329" s="105"/>
      <c r="J1329" s="105"/>
    </row>
    <row r="1330" spans="3:10" s="101" customFormat="1" ht="11.25" x14ac:dyDescent="0.2">
      <c r="C1330" s="105"/>
      <c r="D1330" s="105"/>
      <c r="E1330" s="105"/>
      <c r="F1330" s="105"/>
      <c r="G1330" s="105"/>
      <c r="H1330" s="105"/>
      <c r="I1330" s="105"/>
      <c r="J1330" s="105"/>
    </row>
    <row r="1331" spans="3:10" s="101" customFormat="1" ht="11.25" x14ac:dyDescent="0.2">
      <c r="C1331" s="105"/>
      <c r="D1331" s="105"/>
      <c r="E1331" s="105"/>
      <c r="F1331" s="105"/>
      <c r="G1331" s="105"/>
      <c r="H1331" s="105"/>
      <c r="I1331" s="105"/>
      <c r="J1331" s="105"/>
    </row>
    <row r="1332" spans="3:10" s="101" customFormat="1" ht="11.25" x14ac:dyDescent="0.2">
      <c r="C1332" s="105"/>
      <c r="D1332" s="105"/>
      <c r="E1332" s="105"/>
      <c r="F1332" s="105"/>
      <c r="G1332" s="105"/>
      <c r="H1332" s="105"/>
      <c r="I1332" s="105"/>
      <c r="J1332" s="105"/>
    </row>
    <row r="1333" spans="3:10" s="101" customFormat="1" ht="11.25" x14ac:dyDescent="0.2">
      <c r="C1333" s="105"/>
      <c r="D1333" s="105"/>
      <c r="E1333" s="105"/>
      <c r="F1333" s="105"/>
      <c r="G1333" s="105"/>
      <c r="H1333" s="105"/>
      <c r="I1333" s="105"/>
      <c r="J1333" s="105"/>
    </row>
    <row r="1334" spans="3:10" s="101" customFormat="1" ht="11.25" x14ac:dyDescent="0.2">
      <c r="C1334" s="105"/>
      <c r="D1334" s="105"/>
      <c r="E1334" s="105"/>
      <c r="F1334" s="105"/>
      <c r="G1334" s="105"/>
      <c r="H1334" s="105"/>
      <c r="I1334" s="105"/>
      <c r="J1334" s="105"/>
    </row>
    <row r="1335" spans="3:10" s="101" customFormat="1" ht="11.25" x14ac:dyDescent="0.2">
      <c r="C1335" s="105"/>
      <c r="D1335" s="105"/>
      <c r="E1335" s="105"/>
      <c r="F1335" s="105"/>
      <c r="G1335" s="105"/>
      <c r="H1335" s="105"/>
      <c r="I1335" s="105"/>
      <c r="J1335" s="105"/>
    </row>
    <row r="1336" spans="3:10" s="101" customFormat="1" ht="11.25" x14ac:dyDescent="0.2">
      <c r="C1336" s="105"/>
      <c r="D1336" s="105"/>
      <c r="E1336" s="105"/>
      <c r="F1336" s="105"/>
      <c r="G1336" s="105"/>
      <c r="H1336" s="105"/>
      <c r="I1336" s="105"/>
      <c r="J1336" s="105"/>
    </row>
    <row r="1337" spans="3:10" s="101" customFormat="1" ht="11.25" x14ac:dyDescent="0.2">
      <c r="C1337" s="105"/>
      <c r="D1337" s="105"/>
      <c r="E1337" s="105"/>
      <c r="F1337" s="105"/>
      <c r="G1337" s="105"/>
      <c r="H1337" s="105"/>
      <c r="I1337" s="105"/>
      <c r="J1337" s="105"/>
    </row>
    <row r="1338" spans="3:10" s="101" customFormat="1" ht="11.25" x14ac:dyDescent="0.2">
      <c r="C1338" s="105"/>
      <c r="D1338" s="105"/>
      <c r="E1338" s="105"/>
      <c r="F1338" s="105"/>
      <c r="G1338" s="105"/>
      <c r="H1338" s="105"/>
      <c r="I1338" s="105"/>
      <c r="J1338" s="105"/>
    </row>
    <row r="1339" spans="3:10" s="101" customFormat="1" ht="11.25" x14ac:dyDescent="0.2">
      <c r="C1339" s="105"/>
      <c r="D1339" s="105"/>
      <c r="E1339" s="105"/>
      <c r="F1339" s="105"/>
      <c r="G1339" s="105"/>
      <c r="H1339" s="105"/>
      <c r="I1339" s="105"/>
      <c r="J1339" s="105"/>
    </row>
    <row r="1340" spans="3:10" s="101" customFormat="1" ht="11.25" x14ac:dyDescent="0.2">
      <c r="C1340" s="105"/>
      <c r="D1340" s="105"/>
      <c r="E1340" s="105"/>
      <c r="F1340" s="105"/>
      <c r="G1340" s="105"/>
      <c r="H1340" s="105"/>
      <c r="I1340" s="105"/>
      <c r="J1340" s="105"/>
    </row>
    <row r="1341" spans="3:10" s="101" customFormat="1" ht="11.25" x14ac:dyDescent="0.2">
      <c r="C1341" s="105"/>
      <c r="D1341" s="105"/>
      <c r="E1341" s="105"/>
      <c r="F1341" s="105"/>
      <c r="G1341" s="105"/>
      <c r="H1341" s="105"/>
      <c r="I1341" s="105"/>
      <c r="J1341" s="105"/>
    </row>
    <row r="1342" spans="3:10" s="101" customFormat="1" ht="11.25" x14ac:dyDescent="0.2">
      <c r="C1342" s="105"/>
      <c r="D1342" s="105"/>
      <c r="E1342" s="105"/>
      <c r="F1342" s="105"/>
      <c r="G1342" s="105"/>
      <c r="H1342" s="105"/>
      <c r="I1342" s="105"/>
      <c r="J1342" s="105"/>
    </row>
    <row r="1343" spans="3:10" s="101" customFormat="1" ht="11.25" x14ac:dyDescent="0.2">
      <c r="C1343" s="105"/>
      <c r="D1343" s="105"/>
      <c r="E1343" s="105"/>
      <c r="F1343" s="105"/>
      <c r="G1343" s="105"/>
      <c r="H1343" s="105"/>
      <c r="I1343" s="105"/>
      <c r="J1343" s="105"/>
    </row>
    <row r="1344" spans="3:10" s="101" customFormat="1" ht="11.25" x14ac:dyDescent="0.2">
      <c r="C1344" s="105"/>
      <c r="D1344" s="105"/>
      <c r="E1344" s="105"/>
      <c r="F1344" s="105"/>
      <c r="G1344" s="105"/>
      <c r="H1344" s="105"/>
      <c r="I1344" s="105"/>
      <c r="J1344" s="105"/>
    </row>
    <row r="1345" spans="3:10" s="101" customFormat="1" ht="11.25" x14ac:dyDescent="0.2">
      <c r="C1345" s="105"/>
      <c r="D1345" s="105"/>
      <c r="E1345" s="105"/>
      <c r="F1345" s="105"/>
      <c r="G1345" s="105"/>
      <c r="H1345" s="105"/>
      <c r="I1345" s="105"/>
      <c r="J1345" s="105"/>
    </row>
    <row r="1346" spans="3:10" s="101" customFormat="1" ht="11.25" x14ac:dyDescent="0.2">
      <c r="C1346" s="105"/>
      <c r="D1346" s="105"/>
      <c r="E1346" s="105"/>
      <c r="F1346" s="105"/>
      <c r="G1346" s="105"/>
      <c r="H1346" s="105"/>
      <c r="I1346" s="105"/>
      <c r="J1346" s="105"/>
    </row>
    <row r="1347" spans="3:10" s="101" customFormat="1" ht="11.25" x14ac:dyDescent="0.2">
      <c r="C1347" s="105"/>
      <c r="D1347" s="105"/>
      <c r="E1347" s="105"/>
      <c r="F1347" s="105"/>
      <c r="G1347" s="105"/>
      <c r="H1347" s="105"/>
      <c r="I1347" s="105"/>
      <c r="J1347" s="105"/>
    </row>
    <row r="1348" spans="3:10" s="101" customFormat="1" ht="11.25" x14ac:dyDescent="0.2">
      <c r="C1348" s="105"/>
      <c r="D1348" s="105"/>
      <c r="E1348" s="105"/>
      <c r="F1348" s="105"/>
      <c r="G1348" s="105"/>
      <c r="H1348" s="105"/>
      <c r="I1348" s="105"/>
      <c r="J1348" s="105"/>
    </row>
    <row r="1349" spans="3:10" s="101" customFormat="1" ht="11.25" x14ac:dyDescent="0.2">
      <c r="C1349" s="105"/>
      <c r="D1349" s="105"/>
      <c r="E1349" s="105"/>
      <c r="F1349" s="105"/>
      <c r="G1349" s="105"/>
      <c r="H1349" s="105"/>
      <c r="I1349" s="105"/>
      <c r="J1349" s="105"/>
    </row>
    <row r="1350" spans="3:10" s="101" customFormat="1" ht="11.25" x14ac:dyDescent="0.2">
      <c r="C1350" s="105"/>
      <c r="D1350" s="105"/>
      <c r="E1350" s="105"/>
      <c r="F1350" s="105"/>
      <c r="G1350" s="105"/>
      <c r="H1350" s="105"/>
      <c r="I1350" s="105"/>
      <c r="J1350" s="105"/>
    </row>
    <row r="1351" spans="3:10" s="101" customFormat="1" ht="11.25" x14ac:dyDescent="0.2">
      <c r="C1351" s="105"/>
      <c r="D1351" s="105"/>
      <c r="E1351" s="105"/>
      <c r="F1351" s="105"/>
      <c r="G1351" s="105"/>
      <c r="H1351" s="105"/>
      <c r="I1351" s="105"/>
      <c r="J1351" s="105"/>
    </row>
    <row r="1352" spans="3:10" s="101" customFormat="1" ht="11.25" x14ac:dyDescent="0.2">
      <c r="C1352" s="105"/>
      <c r="D1352" s="105"/>
      <c r="E1352" s="105"/>
      <c r="F1352" s="105"/>
      <c r="G1352" s="105"/>
      <c r="H1352" s="105"/>
      <c r="I1352" s="105"/>
      <c r="J1352" s="105"/>
    </row>
    <row r="1353" spans="3:10" s="101" customFormat="1" ht="11.25" x14ac:dyDescent="0.2">
      <c r="C1353" s="105"/>
      <c r="D1353" s="105"/>
      <c r="E1353" s="105"/>
      <c r="F1353" s="105"/>
      <c r="G1353" s="105"/>
      <c r="H1353" s="105"/>
      <c r="I1353" s="105"/>
      <c r="J1353" s="105"/>
    </row>
    <row r="1354" spans="3:10" s="101" customFormat="1" ht="11.25" x14ac:dyDescent="0.2">
      <c r="C1354" s="105"/>
      <c r="D1354" s="105"/>
      <c r="E1354" s="105"/>
      <c r="F1354" s="105"/>
      <c r="G1354" s="105"/>
      <c r="H1354" s="105"/>
      <c r="I1354" s="105"/>
      <c r="J1354" s="105"/>
    </row>
    <row r="1355" spans="3:10" s="101" customFormat="1" ht="11.25" x14ac:dyDescent="0.2">
      <c r="C1355" s="105"/>
      <c r="D1355" s="105"/>
      <c r="E1355" s="105"/>
      <c r="F1355" s="105"/>
      <c r="G1355" s="105"/>
      <c r="H1355" s="105"/>
      <c r="I1355" s="105"/>
      <c r="J1355" s="105"/>
    </row>
    <row r="1356" spans="3:10" s="101" customFormat="1" ht="11.25" x14ac:dyDescent="0.2">
      <c r="C1356" s="105"/>
      <c r="D1356" s="105"/>
      <c r="E1356" s="105"/>
      <c r="F1356" s="105"/>
      <c r="G1356" s="105"/>
      <c r="H1356" s="105"/>
      <c r="I1356" s="105"/>
      <c r="J1356" s="105"/>
    </row>
    <row r="1357" spans="3:10" s="101" customFormat="1" ht="11.25" x14ac:dyDescent="0.2">
      <c r="C1357" s="105"/>
      <c r="D1357" s="105"/>
      <c r="E1357" s="105"/>
      <c r="F1357" s="105"/>
      <c r="G1357" s="105"/>
      <c r="H1357" s="105"/>
      <c r="I1357" s="105"/>
      <c r="J1357" s="105"/>
    </row>
    <row r="1358" spans="3:10" s="101" customFormat="1" ht="11.25" x14ac:dyDescent="0.2">
      <c r="C1358" s="105"/>
      <c r="D1358" s="105"/>
      <c r="E1358" s="105"/>
      <c r="F1358" s="105"/>
      <c r="G1358" s="105"/>
      <c r="H1358" s="105"/>
      <c r="I1358" s="105"/>
      <c r="J1358" s="105"/>
    </row>
    <row r="1359" spans="3:10" s="101" customFormat="1" ht="11.25" x14ac:dyDescent="0.2">
      <c r="C1359" s="105"/>
      <c r="D1359" s="105"/>
      <c r="E1359" s="105"/>
      <c r="F1359" s="105"/>
      <c r="G1359" s="105"/>
      <c r="H1359" s="105"/>
      <c r="I1359" s="105"/>
      <c r="J1359" s="105"/>
    </row>
    <row r="1360" spans="3:10" s="101" customFormat="1" ht="11.25" x14ac:dyDescent="0.2">
      <c r="C1360" s="105"/>
      <c r="D1360" s="105"/>
      <c r="E1360" s="105"/>
      <c r="F1360" s="105"/>
      <c r="G1360" s="105"/>
      <c r="H1360" s="105"/>
      <c r="I1360" s="105"/>
      <c r="J1360" s="105"/>
    </row>
    <row r="1361" spans="3:10" s="101" customFormat="1" ht="11.25" x14ac:dyDescent="0.2">
      <c r="C1361" s="105"/>
      <c r="D1361" s="105"/>
      <c r="E1361" s="105"/>
      <c r="F1361" s="105"/>
      <c r="G1361" s="105"/>
      <c r="H1361" s="105"/>
      <c r="I1361" s="105"/>
      <c r="J1361" s="105"/>
    </row>
    <row r="1362" spans="3:10" s="101" customFormat="1" ht="11.25" x14ac:dyDescent="0.2">
      <c r="C1362" s="105"/>
      <c r="D1362" s="105"/>
      <c r="E1362" s="105"/>
      <c r="F1362" s="105"/>
      <c r="G1362" s="105"/>
      <c r="H1362" s="105"/>
      <c r="I1362" s="105"/>
      <c r="J1362" s="105"/>
    </row>
    <row r="1363" spans="3:10" s="101" customFormat="1" ht="11.25" x14ac:dyDescent="0.2">
      <c r="C1363" s="105"/>
      <c r="D1363" s="105"/>
      <c r="E1363" s="105"/>
      <c r="F1363" s="105"/>
      <c r="G1363" s="105"/>
      <c r="H1363" s="105"/>
      <c r="I1363" s="105"/>
      <c r="J1363" s="105"/>
    </row>
    <row r="1364" spans="3:10" s="101" customFormat="1" ht="11.25" x14ac:dyDescent="0.2">
      <c r="C1364" s="105"/>
      <c r="D1364" s="105"/>
      <c r="E1364" s="105"/>
      <c r="F1364" s="105"/>
      <c r="G1364" s="105"/>
      <c r="H1364" s="105"/>
      <c r="I1364" s="105"/>
      <c r="J1364" s="105"/>
    </row>
    <row r="1365" spans="3:10" s="101" customFormat="1" ht="11.25" x14ac:dyDescent="0.2">
      <c r="C1365" s="105"/>
      <c r="D1365" s="105"/>
      <c r="E1365" s="105"/>
      <c r="F1365" s="105"/>
      <c r="G1365" s="105"/>
      <c r="H1365" s="105"/>
      <c r="I1365" s="105"/>
      <c r="J1365" s="105"/>
    </row>
    <row r="1366" spans="3:10" s="101" customFormat="1" ht="11.25" x14ac:dyDescent="0.2">
      <c r="C1366" s="105"/>
      <c r="D1366" s="105"/>
      <c r="E1366" s="105"/>
      <c r="F1366" s="105"/>
      <c r="G1366" s="105"/>
      <c r="H1366" s="105"/>
      <c r="I1366" s="105"/>
      <c r="J1366" s="105"/>
    </row>
    <row r="1367" spans="3:10" s="101" customFormat="1" ht="11.25" x14ac:dyDescent="0.2">
      <c r="C1367" s="105"/>
      <c r="D1367" s="105"/>
      <c r="E1367" s="105"/>
      <c r="F1367" s="105"/>
      <c r="G1367" s="105"/>
      <c r="H1367" s="105"/>
      <c r="I1367" s="105"/>
      <c r="J1367" s="105"/>
    </row>
    <row r="1368" spans="3:10" s="101" customFormat="1" ht="11.25" x14ac:dyDescent="0.2">
      <c r="C1368" s="105"/>
      <c r="D1368" s="105"/>
      <c r="E1368" s="105"/>
      <c r="F1368" s="105"/>
      <c r="G1368" s="105"/>
      <c r="H1368" s="105"/>
      <c r="I1368" s="105"/>
      <c r="J1368" s="105"/>
    </row>
    <row r="1369" spans="3:10" s="101" customFormat="1" ht="11.25" x14ac:dyDescent="0.2">
      <c r="C1369" s="105"/>
      <c r="D1369" s="105"/>
      <c r="E1369" s="105"/>
      <c r="F1369" s="105"/>
      <c r="G1369" s="105"/>
      <c r="H1369" s="105"/>
      <c r="I1369" s="105"/>
      <c r="J1369" s="105"/>
    </row>
    <row r="1370" spans="3:10" s="101" customFormat="1" ht="11.25" x14ac:dyDescent="0.2">
      <c r="C1370" s="105"/>
      <c r="D1370" s="105"/>
      <c r="E1370" s="105"/>
      <c r="F1370" s="105"/>
      <c r="G1370" s="105"/>
      <c r="H1370" s="105"/>
      <c r="I1370" s="105"/>
      <c r="J1370" s="105"/>
    </row>
    <row r="1371" spans="3:10" s="101" customFormat="1" ht="11.25" x14ac:dyDescent="0.2">
      <c r="C1371" s="105"/>
      <c r="D1371" s="105"/>
      <c r="E1371" s="105"/>
      <c r="F1371" s="105"/>
      <c r="G1371" s="105"/>
      <c r="H1371" s="105"/>
      <c r="I1371" s="105"/>
      <c r="J1371" s="105"/>
    </row>
    <row r="1372" spans="3:10" s="101" customFormat="1" ht="11.25" x14ac:dyDescent="0.2">
      <c r="C1372" s="105"/>
      <c r="D1372" s="105"/>
      <c r="E1372" s="105"/>
      <c r="F1372" s="105"/>
      <c r="G1372" s="105"/>
      <c r="H1372" s="105"/>
      <c r="I1372" s="105"/>
      <c r="J1372" s="105"/>
    </row>
    <row r="1373" spans="3:10" s="101" customFormat="1" ht="11.25" x14ac:dyDescent="0.2">
      <c r="C1373" s="105"/>
      <c r="D1373" s="105"/>
      <c r="E1373" s="105"/>
      <c r="F1373" s="105"/>
      <c r="G1373" s="105"/>
      <c r="H1373" s="105"/>
      <c r="I1373" s="105"/>
      <c r="J1373" s="105"/>
    </row>
    <row r="1374" spans="3:10" s="101" customFormat="1" ht="11.25" x14ac:dyDescent="0.2">
      <c r="C1374" s="105"/>
      <c r="D1374" s="105"/>
      <c r="E1374" s="105"/>
      <c r="F1374" s="105"/>
      <c r="G1374" s="105"/>
      <c r="H1374" s="105"/>
      <c r="I1374" s="105"/>
      <c r="J1374" s="105"/>
    </row>
    <row r="1375" spans="3:10" s="101" customFormat="1" ht="11.25" x14ac:dyDescent="0.2">
      <c r="C1375" s="105"/>
      <c r="D1375" s="105"/>
      <c r="E1375" s="105"/>
      <c r="F1375" s="105"/>
      <c r="G1375" s="105"/>
      <c r="H1375" s="105"/>
      <c r="I1375" s="105"/>
      <c r="J1375" s="105"/>
    </row>
    <row r="1376" spans="3:10" s="101" customFormat="1" ht="11.25" x14ac:dyDescent="0.2">
      <c r="C1376" s="105"/>
      <c r="D1376" s="105"/>
      <c r="E1376" s="105"/>
      <c r="F1376" s="105"/>
      <c r="G1376" s="105"/>
      <c r="H1376" s="105"/>
      <c r="I1376" s="105"/>
      <c r="J1376" s="105"/>
    </row>
    <row r="1377" spans="3:10" s="101" customFormat="1" ht="11.25" x14ac:dyDescent="0.2">
      <c r="C1377" s="105"/>
      <c r="D1377" s="105"/>
      <c r="E1377" s="105"/>
      <c r="F1377" s="105"/>
      <c r="G1377" s="105"/>
      <c r="H1377" s="105"/>
      <c r="I1377" s="105"/>
      <c r="J1377" s="105"/>
    </row>
    <row r="1378" spans="3:10" s="101" customFormat="1" ht="11.25" x14ac:dyDescent="0.2">
      <c r="C1378" s="105"/>
      <c r="D1378" s="105"/>
      <c r="E1378" s="105"/>
      <c r="F1378" s="105"/>
      <c r="G1378" s="105"/>
      <c r="H1378" s="105"/>
      <c r="I1378" s="105"/>
      <c r="J1378" s="105"/>
    </row>
    <row r="1379" spans="3:10" s="101" customFormat="1" ht="11.25" x14ac:dyDescent="0.2">
      <c r="C1379" s="105"/>
      <c r="D1379" s="105"/>
      <c r="E1379" s="105"/>
      <c r="F1379" s="105"/>
      <c r="G1379" s="105"/>
      <c r="H1379" s="105"/>
      <c r="I1379" s="105"/>
      <c r="J1379" s="105"/>
    </row>
    <row r="1380" spans="3:10" s="101" customFormat="1" ht="11.25" x14ac:dyDescent="0.2">
      <c r="C1380" s="105"/>
      <c r="D1380" s="105"/>
      <c r="E1380" s="105"/>
      <c r="F1380" s="105"/>
      <c r="G1380" s="105"/>
      <c r="H1380" s="105"/>
      <c r="I1380" s="105"/>
      <c r="J1380" s="105"/>
    </row>
    <row r="1381" spans="3:10" s="101" customFormat="1" ht="11.25" x14ac:dyDescent="0.2">
      <c r="C1381" s="105"/>
      <c r="D1381" s="105"/>
      <c r="E1381" s="105"/>
      <c r="F1381" s="105"/>
      <c r="G1381" s="105"/>
      <c r="H1381" s="105"/>
      <c r="I1381" s="105"/>
      <c r="J1381" s="105"/>
    </row>
    <row r="1382" spans="3:10" s="101" customFormat="1" ht="11.25" x14ac:dyDescent="0.2">
      <c r="C1382" s="105"/>
      <c r="D1382" s="105"/>
      <c r="E1382" s="105"/>
      <c r="F1382" s="105"/>
      <c r="G1382" s="105"/>
      <c r="H1382" s="105"/>
      <c r="I1382" s="105"/>
      <c r="J1382" s="105"/>
    </row>
    <row r="1383" spans="3:10" s="101" customFormat="1" ht="11.25" x14ac:dyDescent="0.2">
      <c r="C1383" s="105"/>
      <c r="D1383" s="105"/>
      <c r="E1383" s="105"/>
      <c r="F1383" s="105"/>
      <c r="G1383" s="105"/>
      <c r="H1383" s="105"/>
      <c r="I1383" s="105"/>
      <c r="J1383" s="105"/>
    </row>
    <row r="1384" spans="3:10" s="101" customFormat="1" ht="11.25" x14ac:dyDescent="0.2">
      <c r="C1384" s="105"/>
      <c r="D1384" s="105"/>
      <c r="E1384" s="105"/>
      <c r="F1384" s="105"/>
      <c r="G1384" s="105"/>
      <c r="H1384" s="105"/>
      <c r="I1384" s="105"/>
      <c r="J1384" s="105"/>
    </row>
    <row r="1385" spans="3:10" s="101" customFormat="1" ht="11.25" x14ac:dyDescent="0.2">
      <c r="C1385" s="105"/>
      <c r="D1385" s="105"/>
      <c r="E1385" s="105"/>
      <c r="F1385" s="105"/>
      <c r="G1385" s="105"/>
      <c r="H1385" s="105"/>
      <c r="I1385" s="105"/>
      <c r="J1385" s="105"/>
    </row>
    <row r="1386" spans="3:10" s="101" customFormat="1" ht="11.25" x14ac:dyDescent="0.2">
      <c r="C1386" s="105"/>
      <c r="D1386" s="105"/>
      <c r="E1386" s="105"/>
      <c r="F1386" s="105"/>
      <c r="G1386" s="105"/>
      <c r="H1386" s="105"/>
      <c r="I1386" s="105"/>
      <c r="J1386" s="105"/>
    </row>
    <row r="1387" spans="3:10" s="101" customFormat="1" ht="11.25" x14ac:dyDescent="0.2">
      <c r="C1387" s="105"/>
      <c r="D1387" s="105"/>
      <c r="E1387" s="105"/>
      <c r="F1387" s="105"/>
      <c r="G1387" s="105"/>
      <c r="H1387" s="105"/>
      <c r="I1387" s="105"/>
      <c r="J1387" s="105"/>
    </row>
    <row r="1388" spans="3:10" s="101" customFormat="1" ht="11.25" x14ac:dyDescent="0.2">
      <c r="C1388" s="105"/>
      <c r="D1388" s="105"/>
      <c r="E1388" s="105"/>
      <c r="F1388" s="105"/>
      <c r="G1388" s="105"/>
      <c r="H1388" s="105"/>
      <c r="I1388" s="105"/>
      <c r="J1388" s="105"/>
    </row>
    <row r="1389" spans="3:10" s="101" customFormat="1" ht="11.25" x14ac:dyDescent="0.2">
      <c r="C1389" s="105"/>
      <c r="D1389" s="105"/>
      <c r="E1389" s="105"/>
      <c r="F1389" s="105"/>
      <c r="G1389" s="105"/>
      <c r="H1389" s="105"/>
      <c r="I1389" s="105"/>
      <c r="J1389" s="105"/>
    </row>
    <row r="1390" spans="3:10" s="101" customFormat="1" ht="11.25" x14ac:dyDescent="0.2">
      <c r="C1390" s="105"/>
      <c r="D1390" s="105"/>
      <c r="E1390" s="105"/>
      <c r="F1390" s="105"/>
      <c r="G1390" s="105"/>
      <c r="H1390" s="105"/>
      <c r="I1390" s="105"/>
      <c r="J1390" s="105"/>
    </row>
    <row r="1391" spans="3:10" s="101" customFormat="1" ht="11.25" x14ac:dyDescent="0.2">
      <c r="C1391" s="105"/>
      <c r="D1391" s="105"/>
      <c r="E1391" s="105"/>
      <c r="F1391" s="105"/>
      <c r="G1391" s="105"/>
      <c r="H1391" s="105"/>
      <c r="I1391" s="105"/>
      <c r="J1391" s="105"/>
    </row>
    <row r="1392" spans="3:10" s="101" customFormat="1" ht="11.25" x14ac:dyDescent="0.2">
      <c r="C1392" s="105"/>
      <c r="D1392" s="105"/>
      <c r="E1392" s="105"/>
      <c r="F1392" s="105"/>
      <c r="G1392" s="105"/>
      <c r="H1392" s="105"/>
      <c r="I1392" s="105"/>
      <c r="J1392" s="105"/>
    </row>
    <row r="1393" spans="3:10" s="101" customFormat="1" ht="11.25" x14ac:dyDescent="0.2">
      <c r="C1393" s="105"/>
      <c r="D1393" s="105"/>
      <c r="E1393" s="105"/>
      <c r="F1393" s="105"/>
      <c r="G1393" s="105"/>
      <c r="H1393" s="105"/>
      <c r="I1393" s="105"/>
      <c r="J1393" s="105"/>
    </row>
    <row r="1394" spans="3:10" s="101" customFormat="1" ht="11.25" x14ac:dyDescent="0.2">
      <c r="C1394" s="105"/>
      <c r="D1394" s="105"/>
      <c r="E1394" s="105"/>
      <c r="F1394" s="105"/>
      <c r="G1394" s="105"/>
      <c r="H1394" s="105"/>
      <c r="I1394" s="105"/>
      <c r="J1394" s="105"/>
    </row>
    <row r="1395" spans="3:10" s="101" customFormat="1" ht="11.25" x14ac:dyDescent="0.2">
      <c r="C1395" s="105"/>
      <c r="D1395" s="105"/>
      <c r="E1395" s="105"/>
      <c r="F1395" s="105"/>
      <c r="G1395" s="105"/>
      <c r="H1395" s="105"/>
      <c r="I1395" s="105"/>
      <c r="J1395" s="105"/>
    </row>
    <row r="1396" spans="3:10" s="101" customFormat="1" ht="11.25" x14ac:dyDescent="0.2">
      <c r="C1396" s="105"/>
      <c r="D1396" s="105"/>
      <c r="E1396" s="105"/>
      <c r="F1396" s="105"/>
      <c r="G1396" s="105"/>
      <c r="H1396" s="105"/>
      <c r="I1396" s="105"/>
      <c r="J1396" s="105"/>
    </row>
    <row r="1397" spans="3:10" s="101" customFormat="1" ht="11.25" x14ac:dyDescent="0.2">
      <c r="C1397" s="105"/>
      <c r="D1397" s="105"/>
      <c r="E1397" s="105"/>
      <c r="F1397" s="105"/>
      <c r="G1397" s="105"/>
      <c r="H1397" s="105"/>
      <c r="I1397" s="105"/>
      <c r="J1397" s="105"/>
    </row>
    <row r="1398" spans="3:10" s="101" customFormat="1" ht="11.25" x14ac:dyDescent="0.2">
      <c r="C1398" s="105"/>
      <c r="D1398" s="105"/>
      <c r="E1398" s="105"/>
      <c r="F1398" s="105"/>
      <c r="G1398" s="105"/>
      <c r="H1398" s="105"/>
      <c r="I1398" s="105"/>
      <c r="J1398" s="105"/>
    </row>
    <row r="1399" spans="3:10" s="101" customFormat="1" ht="11.25" x14ac:dyDescent="0.2">
      <c r="C1399" s="105"/>
      <c r="D1399" s="105"/>
      <c r="E1399" s="105"/>
      <c r="F1399" s="105"/>
      <c r="G1399" s="105"/>
      <c r="H1399" s="105"/>
      <c r="I1399" s="105"/>
      <c r="J1399" s="105"/>
    </row>
    <row r="1400" spans="3:10" s="101" customFormat="1" ht="11.25" x14ac:dyDescent="0.2">
      <c r="C1400" s="105"/>
      <c r="D1400" s="105"/>
      <c r="E1400" s="105"/>
      <c r="F1400" s="105"/>
      <c r="G1400" s="105"/>
      <c r="H1400" s="105"/>
      <c r="I1400" s="105"/>
      <c r="J1400" s="105"/>
    </row>
    <row r="1401" spans="3:10" s="101" customFormat="1" ht="11.25" x14ac:dyDescent="0.2">
      <c r="C1401" s="105"/>
      <c r="D1401" s="105"/>
      <c r="E1401" s="105"/>
      <c r="F1401" s="105"/>
      <c r="G1401" s="105"/>
      <c r="H1401" s="105"/>
      <c r="I1401" s="105"/>
      <c r="J1401" s="105"/>
    </row>
    <row r="1402" spans="3:10" s="101" customFormat="1" ht="11.25" x14ac:dyDescent="0.2">
      <c r="C1402" s="105"/>
      <c r="D1402" s="105"/>
      <c r="E1402" s="105"/>
      <c r="F1402" s="105"/>
      <c r="G1402" s="105"/>
      <c r="H1402" s="105"/>
      <c r="I1402" s="105"/>
      <c r="J1402" s="105"/>
    </row>
    <row r="1403" spans="3:10" s="101" customFormat="1" ht="11.25" x14ac:dyDescent="0.2">
      <c r="C1403" s="105"/>
      <c r="D1403" s="105"/>
      <c r="E1403" s="105"/>
      <c r="F1403" s="105"/>
      <c r="G1403" s="105"/>
      <c r="H1403" s="105"/>
      <c r="I1403" s="105"/>
      <c r="J1403" s="105"/>
    </row>
    <row r="1404" spans="3:10" s="101" customFormat="1" ht="11.25" x14ac:dyDescent="0.2">
      <c r="C1404" s="105"/>
      <c r="D1404" s="105"/>
      <c r="E1404" s="105"/>
      <c r="F1404" s="105"/>
      <c r="G1404" s="105"/>
      <c r="H1404" s="105"/>
      <c r="I1404" s="105"/>
      <c r="J1404" s="105"/>
    </row>
    <row r="1405" spans="3:10" s="101" customFormat="1" ht="11.25" x14ac:dyDescent="0.2">
      <c r="C1405" s="105"/>
      <c r="D1405" s="105"/>
      <c r="E1405" s="105"/>
      <c r="F1405" s="105"/>
      <c r="G1405" s="105"/>
      <c r="H1405" s="105"/>
      <c r="I1405" s="105"/>
      <c r="J1405" s="105"/>
    </row>
    <row r="1406" spans="3:10" s="101" customFormat="1" ht="11.25" x14ac:dyDescent="0.2">
      <c r="C1406" s="105"/>
      <c r="D1406" s="105"/>
      <c r="E1406" s="105"/>
      <c r="F1406" s="105"/>
      <c r="G1406" s="105"/>
      <c r="H1406" s="105"/>
      <c r="I1406" s="105"/>
      <c r="J1406" s="105"/>
    </row>
    <row r="1407" spans="3:10" s="101" customFormat="1" ht="11.25" x14ac:dyDescent="0.2">
      <c r="C1407" s="105"/>
      <c r="D1407" s="105"/>
      <c r="E1407" s="105"/>
      <c r="F1407" s="105"/>
      <c r="G1407" s="105"/>
      <c r="H1407" s="105"/>
      <c r="I1407" s="105"/>
      <c r="J1407" s="105"/>
    </row>
    <row r="1408" spans="3:10" s="101" customFormat="1" ht="11.25" x14ac:dyDescent="0.2">
      <c r="C1408" s="105"/>
      <c r="D1408" s="105"/>
      <c r="E1408" s="105"/>
      <c r="F1408" s="105"/>
      <c r="G1408" s="105"/>
      <c r="H1408" s="105"/>
      <c r="I1408" s="105"/>
      <c r="J1408" s="105"/>
    </row>
    <row r="1409" spans="3:10" s="101" customFormat="1" ht="11.25" x14ac:dyDescent="0.2">
      <c r="C1409" s="105"/>
      <c r="D1409" s="105"/>
      <c r="E1409" s="105"/>
      <c r="F1409" s="105"/>
      <c r="G1409" s="105"/>
      <c r="H1409" s="105"/>
      <c r="I1409" s="105"/>
      <c r="J1409" s="105"/>
    </row>
    <row r="1410" spans="3:10" s="101" customFormat="1" ht="11.25" x14ac:dyDescent="0.2">
      <c r="C1410" s="105"/>
      <c r="D1410" s="105"/>
      <c r="E1410" s="105"/>
      <c r="F1410" s="105"/>
      <c r="G1410" s="105"/>
      <c r="H1410" s="105"/>
      <c r="I1410" s="105"/>
      <c r="J1410" s="105"/>
    </row>
    <row r="1411" spans="3:10" s="101" customFormat="1" ht="11.25" x14ac:dyDescent="0.2">
      <c r="C1411" s="105"/>
      <c r="D1411" s="105"/>
      <c r="E1411" s="105"/>
      <c r="F1411" s="105"/>
      <c r="G1411" s="105"/>
      <c r="H1411" s="105"/>
      <c r="I1411" s="105"/>
      <c r="J1411" s="105"/>
    </row>
    <row r="1412" spans="3:10" s="101" customFormat="1" ht="11.25" x14ac:dyDescent="0.2">
      <c r="C1412" s="105"/>
      <c r="D1412" s="105"/>
      <c r="E1412" s="105"/>
      <c r="F1412" s="105"/>
      <c r="G1412" s="105"/>
      <c r="H1412" s="105"/>
      <c r="I1412" s="105"/>
      <c r="J1412" s="105"/>
    </row>
    <row r="1413" spans="3:10" s="101" customFormat="1" ht="11.25" x14ac:dyDescent="0.2">
      <c r="C1413" s="105"/>
      <c r="D1413" s="105"/>
      <c r="E1413" s="105"/>
      <c r="F1413" s="105"/>
      <c r="G1413" s="105"/>
      <c r="H1413" s="105"/>
      <c r="I1413" s="105"/>
      <c r="J1413" s="105"/>
    </row>
    <row r="1414" spans="3:10" s="101" customFormat="1" ht="11.25" x14ac:dyDescent="0.2">
      <c r="C1414" s="105"/>
      <c r="D1414" s="105"/>
      <c r="E1414" s="105"/>
      <c r="F1414" s="105"/>
      <c r="G1414" s="105"/>
      <c r="H1414" s="105"/>
      <c r="I1414" s="105"/>
      <c r="J1414" s="105"/>
    </row>
    <row r="1415" spans="3:10" s="101" customFormat="1" ht="11.25" x14ac:dyDescent="0.2">
      <c r="C1415" s="105"/>
      <c r="D1415" s="105"/>
      <c r="E1415" s="105"/>
      <c r="F1415" s="105"/>
      <c r="G1415" s="105"/>
      <c r="H1415" s="105"/>
      <c r="I1415" s="105"/>
      <c r="J1415" s="105"/>
    </row>
    <row r="1416" spans="3:10" s="101" customFormat="1" ht="11.25" x14ac:dyDescent="0.2">
      <c r="C1416" s="105"/>
      <c r="D1416" s="105"/>
      <c r="E1416" s="105"/>
      <c r="F1416" s="105"/>
      <c r="G1416" s="105"/>
      <c r="H1416" s="105"/>
      <c r="I1416" s="105"/>
      <c r="J1416" s="105"/>
    </row>
    <row r="1417" spans="3:10" s="101" customFormat="1" ht="11.25" x14ac:dyDescent="0.2">
      <c r="C1417" s="105"/>
      <c r="D1417" s="105"/>
      <c r="E1417" s="105"/>
      <c r="F1417" s="105"/>
      <c r="G1417" s="105"/>
      <c r="H1417" s="105"/>
      <c r="I1417" s="105"/>
      <c r="J1417" s="105"/>
    </row>
    <row r="1418" spans="3:10" s="101" customFormat="1" ht="11.25" x14ac:dyDescent="0.2">
      <c r="C1418" s="105"/>
      <c r="D1418" s="105"/>
      <c r="E1418" s="105"/>
      <c r="F1418" s="105"/>
      <c r="G1418" s="105"/>
      <c r="H1418" s="105"/>
      <c r="I1418" s="105"/>
      <c r="J1418" s="105"/>
    </row>
    <row r="1419" spans="3:10" s="101" customFormat="1" ht="11.25" x14ac:dyDescent="0.2">
      <c r="C1419" s="105"/>
      <c r="D1419" s="105"/>
      <c r="E1419" s="105"/>
      <c r="F1419" s="105"/>
      <c r="G1419" s="105"/>
      <c r="H1419" s="105"/>
      <c r="I1419" s="105"/>
      <c r="J1419" s="105"/>
    </row>
    <row r="1420" spans="3:10" s="101" customFormat="1" ht="11.25" x14ac:dyDescent="0.2">
      <c r="C1420" s="105"/>
      <c r="D1420" s="105"/>
      <c r="E1420" s="105"/>
      <c r="F1420" s="105"/>
      <c r="G1420" s="105"/>
      <c r="H1420" s="105"/>
      <c r="I1420" s="105"/>
      <c r="J1420" s="105"/>
    </row>
    <row r="1421" spans="3:10" s="101" customFormat="1" ht="11.25" x14ac:dyDescent="0.2">
      <c r="C1421" s="105"/>
      <c r="D1421" s="105"/>
      <c r="E1421" s="105"/>
      <c r="F1421" s="105"/>
      <c r="G1421" s="105"/>
      <c r="H1421" s="105"/>
      <c r="I1421" s="105"/>
      <c r="J1421" s="105"/>
    </row>
    <row r="1422" spans="3:10" s="101" customFormat="1" ht="11.25" x14ac:dyDescent="0.2">
      <c r="C1422" s="105"/>
      <c r="D1422" s="105"/>
      <c r="E1422" s="105"/>
      <c r="F1422" s="105"/>
      <c r="G1422" s="105"/>
      <c r="H1422" s="105"/>
      <c r="I1422" s="105"/>
      <c r="J1422" s="105"/>
    </row>
    <row r="1423" spans="3:10" s="101" customFormat="1" ht="11.25" x14ac:dyDescent="0.2">
      <c r="C1423" s="105"/>
      <c r="D1423" s="105"/>
      <c r="E1423" s="105"/>
      <c r="F1423" s="105"/>
      <c r="G1423" s="105"/>
      <c r="H1423" s="105"/>
      <c r="I1423" s="105"/>
      <c r="J1423" s="105"/>
    </row>
    <row r="1424" spans="3:10" s="101" customFormat="1" ht="11.25" x14ac:dyDescent="0.2">
      <c r="C1424" s="105"/>
      <c r="D1424" s="105"/>
      <c r="E1424" s="105"/>
      <c r="F1424" s="105"/>
      <c r="G1424" s="105"/>
      <c r="H1424" s="105"/>
      <c r="I1424" s="105"/>
      <c r="J1424" s="105"/>
    </row>
    <row r="1425" spans="3:10" s="101" customFormat="1" ht="11.25" x14ac:dyDescent="0.2">
      <c r="C1425" s="105"/>
      <c r="D1425" s="105"/>
      <c r="E1425" s="105"/>
      <c r="F1425" s="105"/>
      <c r="G1425" s="105"/>
      <c r="H1425" s="105"/>
      <c r="I1425" s="105"/>
      <c r="J1425" s="105"/>
    </row>
    <row r="1426" spans="3:10" s="101" customFormat="1" ht="11.25" x14ac:dyDescent="0.2">
      <c r="C1426" s="105"/>
      <c r="D1426" s="105"/>
      <c r="E1426" s="105"/>
      <c r="F1426" s="105"/>
      <c r="G1426" s="105"/>
      <c r="H1426" s="105"/>
      <c r="I1426" s="105"/>
      <c r="J1426" s="105"/>
    </row>
    <row r="1427" spans="3:10" s="101" customFormat="1" ht="11.25" x14ac:dyDescent="0.2">
      <c r="C1427" s="105"/>
      <c r="D1427" s="105"/>
      <c r="E1427" s="105"/>
      <c r="F1427" s="105"/>
      <c r="G1427" s="105"/>
      <c r="H1427" s="105"/>
      <c r="I1427" s="105"/>
      <c r="J1427" s="105"/>
    </row>
    <row r="1428" spans="3:10" s="101" customFormat="1" ht="11.25" x14ac:dyDescent="0.2">
      <c r="C1428" s="105"/>
      <c r="D1428" s="105"/>
      <c r="E1428" s="105"/>
      <c r="F1428" s="105"/>
      <c r="G1428" s="105"/>
      <c r="H1428" s="105"/>
      <c r="I1428" s="105"/>
      <c r="J1428" s="105"/>
    </row>
    <row r="1429" spans="3:10" s="101" customFormat="1" ht="11.25" x14ac:dyDescent="0.2">
      <c r="C1429" s="105"/>
      <c r="D1429" s="105"/>
      <c r="E1429" s="105"/>
      <c r="F1429" s="105"/>
      <c r="G1429" s="105"/>
      <c r="H1429" s="105"/>
      <c r="I1429" s="105"/>
      <c r="J1429" s="105"/>
    </row>
    <row r="1430" spans="3:10" s="101" customFormat="1" ht="11.25" x14ac:dyDescent="0.2">
      <c r="C1430" s="105"/>
      <c r="D1430" s="105"/>
      <c r="E1430" s="105"/>
      <c r="F1430" s="105"/>
      <c r="G1430" s="105"/>
      <c r="H1430" s="105"/>
      <c r="I1430" s="105"/>
      <c r="J1430" s="105"/>
    </row>
    <row r="1431" spans="3:10" s="101" customFormat="1" ht="11.25" x14ac:dyDescent="0.2">
      <c r="C1431" s="105"/>
      <c r="D1431" s="105"/>
      <c r="E1431" s="105"/>
      <c r="F1431" s="105"/>
      <c r="G1431" s="105"/>
      <c r="H1431" s="105"/>
      <c r="I1431" s="105"/>
      <c r="J1431" s="105"/>
    </row>
    <row r="1432" spans="3:10" s="101" customFormat="1" ht="11.25" x14ac:dyDescent="0.2">
      <c r="C1432" s="105"/>
      <c r="D1432" s="105"/>
      <c r="E1432" s="105"/>
      <c r="F1432" s="105"/>
      <c r="G1432" s="105"/>
      <c r="H1432" s="105"/>
      <c r="I1432" s="105"/>
      <c r="J1432" s="105"/>
    </row>
    <row r="1433" spans="3:10" s="101" customFormat="1" ht="11.25" x14ac:dyDescent="0.2">
      <c r="C1433" s="105"/>
      <c r="D1433" s="105"/>
      <c r="E1433" s="105"/>
      <c r="F1433" s="105"/>
      <c r="G1433" s="105"/>
      <c r="H1433" s="105"/>
      <c r="I1433" s="105"/>
      <c r="J1433" s="105"/>
    </row>
    <row r="1434" spans="3:10" s="101" customFormat="1" ht="11.25" x14ac:dyDescent="0.2">
      <c r="C1434" s="105"/>
      <c r="D1434" s="105"/>
      <c r="E1434" s="105"/>
      <c r="F1434" s="105"/>
      <c r="G1434" s="105"/>
      <c r="H1434" s="105"/>
      <c r="I1434" s="105"/>
      <c r="J1434" s="105"/>
    </row>
    <row r="1435" spans="3:10" s="101" customFormat="1" ht="11.25" x14ac:dyDescent="0.2">
      <c r="C1435" s="105"/>
      <c r="D1435" s="105"/>
      <c r="E1435" s="105"/>
      <c r="F1435" s="105"/>
      <c r="G1435" s="105"/>
      <c r="H1435" s="105"/>
      <c r="I1435" s="105"/>
      <c r="J1435" s="105"/>
    </row>
    <row r="1436" spans="3:10" s="101" customFormat="1" ht="11.25" x14ac:dyDescent="0.2">
      <c r="C1436" s="105"/>
      <c r="D1436" s="105"/>
      <c r="E1436" s="105"/>
      <c r="F1436" s="105"/>
      <c r="G1436" s="105"/>
      <c r="H1436" s="105"/>
      <c r="I1436" s="105"/>
      <c r="J1436" s="105"/>
    </row>
    <row r="1437" spans="3:10" s="101" customFormat="1" ht="11.25" x14ac:dyDescent="0.2">
      <c r="C1437" s="105"/>
      <c r="D1437" s="105"/>
      <c r="E1437" s="105"/>
      <c r="F1437" s="105"/>
      <c r="G1437" s="105"/>
      <c r="H1437" s="105"/>
      <c r="I1437" s="105"/>
      <c r="J1437" s="105"/>
    </row>
    <row r="1438" spans="3:10" s="101" customFormat="1" ht="11.25" x14ac:dyDescent="0.2">
      <c r="C1438" s="105"/>
      <c r="D1438" s="105"/>
      <c r="E1438" s="105"/>
      <c r="F1438" s="105"/>
      <c r="G1438" s="105"/>
      <c r="H1438" s="105"/>
      <c r="I1438" s="105"/>
      <c r="J1438" s="105"/>
    </row>
    <row r="1439" spans="3:10" s="101" customFormat="1" ht="11.25" x14ac:dyDescent="0.2">
      <c r="C1439" s="105"/>
      <c r="D1439" s="105"/>
      <c r="E1439" s="105"/>
      <c r="F1439" s="105"/>
      <c r="G1439" s="105"/>
      <c r="H1439" s="105"/>
      <c r="I1439" s="105"/>
      <c r="J1439" s="105"/>
    </row>
    <row r="1440" spans="3:10" s="101" customFormat="1" ht="11.25" x14ac:dyDescent="0.2">
      <c r="C1440" s="105"/>
      <c r="D1440" s="105"/>
      <c r="E1440" s="105"/>
      <c r="F1440" s="105"/>
      <c r="G1440" s="105"/>
      <c r="H1440" s="105"/>
      <c r="I1440" s="105"/>
      <c r="J1440" s="105"/>
    </row>
    <row r="1441" spans="3:10" s="101" customFormat="1" ht="11.25" x14ac:dyDescent="0.2">
      <c r="C1441" s="105"/>
      <c r="D1441" s="105"/>
      <c r="E1441" s="105"/>
      <c r="F1441" s="105"/>
      <c r="G1441" s="105"/>
      <c r="H1441" s="105"/>
      <c r="I1441" s="105"/>
      <c r="J1441" s="105"/>
    </row>
    <row r="1442" spans="3:10" s="101" customFormat="1" ht="11.25" x14ac:dyDescent="0.2">
      <c r="C1442" s="105"/>
      <c r="D1442" s="105"/>
      <c r="E1442" s="105"/>
      <c r="F1442" s="105"/>
      <c r="G1442" s="105"/>
      <c r="H1442" s="105"/>
      <c r="I1442" s="105"/>
      <c r="J1442" s="105"/>
    </row>
    <row r="1443" spans="3:10" s="101" customFormat="1" ht="11.25" x14ac:dyDescent="0.2">
      <c r="C1443" s="105"/>
      <c r="D1443" s="105"/>
      <c r="E1443" s="105"/>
      <c r="F1443" s="105"/>
      <c r="G1443" s="105"/>
      <c r="H1443" s="105"/>
      <c r="I1443" s="105"/>
      <c r="J1443" s="105"/>
    </row>
    <row r="1444" spans="3:10" s="101" customFormat="1" ht="11.25" x14ac:dyDescent="0.2">
      <c r="C1444" s="105"/>
      <c r="D1444" s="105"/>
      <c r="E1444" s="105"/>
      <c r="F1444" s="105"/>
      <c r="G1444" s="105"/>
      <c r="H1444" s="105"/>
      <c r="I1444" s="105"/>
      <c r="J1444" s="105"/>
    </row>
    <row r="1445" spans="3:10" s="101" customFormat="1" ht="11.25" x14ac:dyDescent="0.2">
      <c r="C1445" s="105"/>
      <c r="D1445" s="105"/>
      <c r="E1445" s="105"/>
      <c r="F1445" s="105"/>
      <c r="G1445" s="105"/>
      <c r="H1445" s="105"/>
      <c r="I1445" s="105"/>
      <c r="J1445" s="105"/>
    </row>
    <row r="1446" spans="3:10" s="101" customFormat="1" ht="11.25" x14ac:dyDescent="0.2">
      <c r="C1446" s="105"/>
      <c r="D1446" s="105"/>
      <c r="E1446" s="105"/>
      <c r="F1446" s="105"/>
      <c r="G1446" s="105"/>
      <c r="H1446" s="105"/>
      <c r="I1446" s="105"/>
      <c r="J1446" s="105"/>
    </row>
    <row r="1447" spans="3:10" s="101" customFormat="1" ht="11.25" x14ac:dyDescent="0.2">
      <c r="C1447" s="105"/>
      <c r="D1447" s="105"/>
      <c r="E1447" s="105"/>
      <c r="F1447" s="105"/>
      <c r="G1447" s="105"/>
      <c r="H1447" s="105"/>
      <c r="I1447" s="105"/>
      <c r="J1447" s="105"/>
    </row>
    <row r="1448" spans="3:10" s="101" customFormat="1" ht="11.25" x14ac:dyDescent="0.2">
      <c r="C1448" s="105"/>
      <c r="D1448" s="105"/>
      <c r="E1448" s="105"/>
      <c r="F1448" s="105"/>
      <c r="G1448" s="105"/>
      <c r="H1448" s="105"/>
      <c r="I1448" s="105"/>
      <c r="J1448" s="105"/>
    </row>
    <row r="1449" spans="3:10" s="101" customFormat="1" ht="11.25" x14ac:dyDescent="0.2">
      <c r="C1449" s="105"/>
      <c r="D1449" s="105"/>
      <c r="E1449" s="105"/>
      <c r="F1449" s="105"/>
      <c r="G1449" s="105"/>
      <c r="H1449" s="105"/>
      <c r="I1449" s="105"/>
      <c r="J1449" s="105"/>
    </row>
    <row r="1450" spans="3:10" s="101" customFormat="1" ht="11.25" x14ac:dyDescent="0.2">
      <c r="C1450" s="105"/>
      <c r="D1450" s="105"/>
      <c r="E1450" s="105"/>
      <c r="F1450" s="105"/>
      <c r="G1450" s="105"/>
      <c r="H1450" s="105"/>
      <c r="I1450" s="105"/>
      <c r="J1450" s="105"/>
    </row>
    <row r="1451" spans="3:10" s="101" customFormat="1" ht="11.25" x14ac:dyDescent="0.2">
      <c r="C1451" s="105"/>
      <c r="D1451" s="105"/>
      <c r="E1451" s="105"/>
      <c r="F1451" s="105"/>
      <c r="G1451" s="105"/>
      <c r="H1451" s="105"/>
      <c r="I1451" s="105"/>
      <c r="J1451" s="105"/>
    </row>
    <row r="1452" spans="3:10" s="101" customFormat="1" ht="11.25" x14ac:dyDescent="0.2">
      <c r="C1452" s="105"/>
      <c r="D1452" s="105"/>
      <c r="E1452" s="105"/>
      <c r="F1452" s="105"/>
      <c r="G1452" s="105"/>
      <c r="H1452" s="105"/>
      <c r="I1452" s="105"/>
      <c r="J1452" s="105"/>
    </row>
    <row r="1453" spans="3:10" s="101" customFormat="1" ht="11.25" x14ac:dyDescent="0.2">
      <c r="C1453" s="105"/>
      <c r="D1453" s="105"/>
      <c r="E1453" s="105"/>
      <c r="F1453" s="105"/>
      <c r="G1453" s="105"/>
      <c r="H1453" s="105"/>
      <c r="I1453" s="105"/>
      <c r="J1453" s="105"/>
    </row>
    <row r="1454" spans="3:10" s="101" customFormat="1" ht="11.25" x14ac:dyDescent="0.2">
      <c r="C1454" s="105"/>
      <c r="D1454" s="105"/>
      <c r="E1454" s="105"/>
      <c r="F1454" s="105"/>
      <c r="G1454" s="105"/>
      <c r="H1454" s="105"/>
      <c r="I1454" s="105"/>
      <c r="J1454" s="105"/>
    </row>
    <row r="1455" spans="3:10" s="101" customFormat="1" ht="11.25" x14ac:dyDescent="0.2">
      <c r="C1455" s="105"/>
      <c r="D1455" s="105"/>
      <c r="E1455" s="105"/>
      <c r="F1455" s="105"/>
      <c r="G1455" s="105"/>
      <c r="H1455" s="105"/>
      <c r="I1455" s="105"/>
      <c r="J1455" s="105"/>
    </row>
    <row r="1456" spans="3:10" s="101" customFormat="1" ht="11.25" x14ac:dyDescent="0.2">
      <c r="C1456" s="105"/>
      <c r="D1456" s="105"/>
      <c r="E1456" s="105"/>
      <c r="F1456" s="105"/>
      <c r="G1456" s="105"/>
      <c r="H1456" s="105"/>
      <c r="I1456" s="105"/>
      <c r="J1456" s="105"/>
    </row>
    <row r="1457" spans="3:10" s="101" customFormat="1" ht="11.25" x14ac:dyDescent="0.2">
      <c r="C1457" s="105"/>
      <c r="D1457" s="105"/>
      <c r="E1457" s="105"/>
      <c r="F1457" s="105"/>
      <c r="G1457" s="105"/>
      <c r="H1457" s="105"/>
      <c r="I1457" s="105"/>
      <c r="J1457" s="105"/>
    </row>
    <row r="1458" spans="3:10" s="101" customFormat="1" ht="11.25" x14ac:dyDescent="0.2">
      <c r="C1458" s="105"/>
      <c r="D1458" s="105"/>
      <c r="E1458" s="105"/>
      <c r="F1458" s="105"/>
      <c r="G1458" s="105"/>
      <c r="H1458" s="105"/>
      <c r="I1458" s="105"/>
      <c r="J1458" s="105"/>
    </row>
    <row r="1459" spans="3:10" s="101" customFormat="1" ht="11.25" x14ac:dyDescent="0.2">
      <c r="C1459" s="105"/>
      <c r="D1459" s="105"/>
      <c r="E1459" s="105"/>
      <c r="F1459" s="105"/>
      <c r="G1459" s="105"/>
      <c r="H1459" s="105"/>
      <c r="I1459" s="105"/>
      <c r="J1459" s="105"/>
    </row>
    <row r="1460" spans="3:10" s="101" customFormat="1" ht="11.25" x14ac:dyDescent="0.2">
      <c r="C1460" s="105"/>
      <c r="D1460" s="105"/>
      <c r="E1460" s="105"/>
      <c r="F1460" s="105"/>
      <c r="G1460" s="105"/>
      <c r="H1460" s="105"/>
      <c r="I1460" s="105"/>
      <c r="J1460" s="105"/>
    </row>
    <row r="1461" spans="3:10" s="101" customFormat="1" ht="11.25" x14ac:dyDescent="0.2">
      <c r="C1461" s="105"/>
      <c r="D1461" s="105"/>
      <c r="E1461" s="105"/>
      <c r="F1461" s="105"/>
      <c r="G1461" s="105"/>
      <c r="H1461" s="105"/>
      <c r="I1461" s="105"/>
      <c r="J1461" s="105"/>
    </row>
    <row r="1462" spans="3:10" s="101" customFormat="1" ht="11.25" x14ac:dyDescent="0.2">
      <c r="C1462" s="105"/>
      <c r="D1462" s="105"/>
      <c r="E1462" s="105"/>
      <c r="F1462" s="105"/>
      <c r="G1462" s="105"/>
      <c r="H1462" s="105"/>
      <c r="I1462" s="105"/>
      <c r="J1462" s="105"/>
    </row>
    <row r="1463" spans="3:10" s="101" customFormat="1" ht="11.25" x14ac:dyDescent="0.2">
      <c r="C1463" s="105"/>
      <c r="D1463" s="105"/>
      <c r="E1463" s="105"/>
      <c r="F1463" s="105"/>
      <c r="G1463" s="105"/>
      <c r="H1463" s="105"/>
      <c r="I1463" s="105"/>
      <c r="J1463" s="105"/>
    </row>
    <row r="1464" spans="3:10" s="101" customFormat="1" ht="11.25" x14ac:dyDescent="0.2">
      <c r="C1464" s="105"/>
      <c r="D1464" s="105"/>
      <c r="E1464" s="105"/>
      <c r="F1464" s="105"/>
      <c r="G1464" s="105"/>
      <c r="H1464" s="105"/>
      <c r="I1464" s="105"/>
      <c r="J1464" s="105"/>
    </row>
    <row r="1465" spans="3:10" s="101" customFormat="1" ht="11.25" x14ac:dyDescent="0.2">
      <c r="C1465" s="105"/>
      <c r="D1465" s="105"/>
      <c r="E1465" s="105"/>
      <c r="F1465" s="105"/>
      <c r="G1465" s="105"/>
      <c r="H1465" s="105"/>
      <c r="I1465" s="105"/>
      <c r="J1465" s="105"/>
    </row>
    <row r="1466" spans="3:10" s="101" customFormat="1" ht="11.25" x14ac:dyDescent="0.2">
      <c r="C1466" s="105"/>
      <c r="D1466" s="105"/>
      <c r="E1466" s="105"/>
      <c r="F1466" s="105"/>
      <c r="G1466" s="105"/>
      <c r="H1466" s="105"/>
      <c r="I1466" s="105"/>
      <c r="J1466" s="105"/>
    </row>
    <row r="1467" spans="3:10" s="101" customFormat="1" ht="11.25" x14ac:dyDescent="0.2">
      <c r="C1467" s="105"/>
      <c r="D1467" s="105"/>
      <c r="E1467" s="105"/>
      <c r="F1467" s="105"/>
      <c r="G1467" s="105"/>
      <c r="H1467" s="105"/>
      <c r="I1467" s="105"/>
      <c r="J1467" s="105"/>
    </row>
    <row r="1468" spans="3:10" s="101" customFormat="1" ht="11.25" x14ac:dyDescent="0.2">
      <c r="C1468" s="105"/>
      <c r="D1468" s="105"/>
      <c r="E1468" s="105"/>
      <c r="F1468" s="105"/>
      <c r="G1468" s="105"/>
      <c r="H1468" s="105"/>
      <c r="I1468" s="105"/>
      <c r="J1468" s="105"/>
    </row>
    <row r="1469" spans="3:10" s="101" customFormat="1" ht="11.25" x14ac:dyDescent="0.2">
      <c r="C1469" s="105"/>
      <c r="D1469" s="105"/>
      <c r="E1469" s="105"/>
      <c r="F1469" s="105"/>
      <c r="G1469" s="105"/>
      <c r="H1469" s="105"/>
      <c r="I1469" s="105"/>
      <c r="J1469" s="105"/>
    </row>
    <row r="1470" spans="3:10" s="101" customFormat="1" ht="11.25" x14ac:dyDescent="0.2">
      <c r="C1470" s="105"/>
      <c r="D1470" s="105"/>
      <c r="E1470" s="105"/>
      <c r="F1470" s="105"/>
      <c r="G1470" s="105"/>
      <c r="H1470" s="105"/>
      <c r="I1470" s="105"/>
      <c r="J1470" s="105"/>
    </row>
    <row r="1471" spans="3:10" s="101" customFormat="1" ht="11.25" x14ac:dyDescent="0.2">
      <c r="C1471" s="105"/>
      <c r="D1471" s="105"/>
      <c r="E1471" s="105"/>
      <c r="F1471" s="105"/>
      <c r="G1471" s="105"/>
      <c r="H1471" s="105"/>
      <c r="I1471" s="105"/>
      <c r="J1471" s="105"/>
    </row>
    <row r="1472" spans="3:10" s="101" customFormat="1" ht="11.25" x14ac:dyDescent="0.2">
      <c r="C1472" s="105"/>
      <c r="D1472" s="105"/>
      <c r="E1472" s="105"/>
      <c r="F1472" s="105"/>
      <c r="G1472" s="105"/>
      <c r="H1472" s="105"/>
      <c r="I1472" s="105"/>
      <c r="J1472" s="105"/>
    </row>
    <row r="1473" spans="3:10" s="101" customFormat="1" ht="11.25" x14ac:dyDescent="0.2">
      <c r="C1473" s="105"/>
      <c r="D1473" s="105"/>
      <c r="E1473" s="105"/>
      <c r="F1473" s="105"/>
      <c r="G1473" s="105"/>
      <c r="H1473" s="105"/>
      <c r="I1473" s="105"/>
      <c r="J1473" s="105"/>
    </row>
    <row r="1474" spans="3:10" s="101" customFormat="1" ht="11.25" x14ac:dyDescent="0.2">
      <c r="C1474" s="105"/>
      <c r="D1474" s="105"/>
      <c r="E1474" s="105"/>
      <c r="F1474" s="105"/>
      <c r="G1474" s="105"/>
      <c r="H1474" s="105"/>
      <c r="I1474" s="105"/>
      <c r="J1474" s="105"/>
    </row>
    <row r="1475" spans="3:10" s="101" customFormat="1" ht="11.25" x14ac:dyDescent="0.2">
      <c r="C1475" s="105"/>
      <c r="D1475" s="105"/>
      <c r="E1475" s="105"/>
      <c r="F1475" s="105"/>
      <c r="G1475" s="105"/>
      <c r="H1475" s="105"/>
      <c r="I1475" s="105"/>
      <c r="J1475" s="105"/>
    </row>
    <row r="1476" spans="3:10" s="101" customFormat="1" ht="11.25" x14ac:dyDescent="0.2">
      <c r="C1476" s="105"/>
      <c r="D1476" s="105"/>
      <c r="E1476" s="105"/>
      <c r="F1476" s="105"/>
      <c r="G1476" s="105"/>
      <c r="H1476" s="105"/>
      <c r="I1476" s="105"/>
      <c r="J1476" s="105"/>
    </row>
    <row r="1477" spans="3:10" s="101" customFormat="1" ht="11.25" x14ac:dyDescent="0.2">
      <c r="C1477" s="105"/>
      <c r="D1477" s="105"/>
      <c r="E1477" s="105"/>
      <c r="F1477" s="105"/>
      <c r="G1477" s="105"/>
      <c r="H1477" s="105"/>
      <c r="I1477" s="105"/>
      <c r="J1477" s="105"/>
    </row>
    <row r="1478" spans="3:10" s="101" customFormat="1" ht="11.25" x14ac:dyDescent="0.2">
      <c r="C1478" s="105"/>
      <c r="D1478" s="105"/>
      <c r="E1478" s="105"/>
      <c r="F1478" s="105"/>
      <c r="G1478" s="105"/>
      <c r="H1478" s="105"/>
      <c r="I1478" s="105"/>
      <c r="J1478" s="105"/>
    </row>
    <row r="1479" spans="3:10" s="101" customFormat="1" ht="11.25" x14ac:dyDescent="0.2">
      <c r="C1479" s="105"/>
      <c r="D1479" s="105"/>
      <c r="E1479" s="105"/>
      <c r="F1479" s="105"/>
      <c r="G1479" s="105"/>
      <c r="H1479" s="105"/>
      <c r="I1479" s="105"/>
      <c r="J1479" s="105"/>
    </row>
    <row r="1480" spans="3:10" s="101" customFormat="1" ht="11.25" x14ac:dyDescent="0.2">
      <c r="C1480" s="105"/>
      <c r="D1480" s="105"/>
      <c r="E1480" s="105"/>
      <c r="F1480" s="105"/>
      <c r="G1480" s="105"/>
      <c r="H1480" s="105"/>
      <c r="I1480" s="105"/>
      <c r="J1480" s="105"/>
    </row>
    <row r="1481" spans="3:10" s="101" customFormat="1" ht="11.25" x14ac:dyDescent="0.2">
      <c r="C1481" s="105"/>
      <c r="D1481" s="105"/>
      <c r="E1481" s="105"/>
      <c r="F1481" s="105"/>
      <c r="G1481" s="105"/>
      <c r="H1481" s="105"/>
      <c r="I1481" s="105"/>
      <c r="J1481" s="105"/>
    </row>
    <row r="1482" spans="3:10" s="101" customFormat="1" ht="11.25" x14ac:dyDescent="0.2">
      <c r="C1482" s="105"/>
      <c r="D1482" s="105"/>
      <c r="E1482" s="105"/>
      <c r="F1482" s="105"/>
      <c r="G1482" s="105"/>
      <c r="H1482" s="105"/>
      <c r="I1482" s="105"/>
      <c r="J1482" s="105"/>
    </row>
    <row r="1483" spans="3:10" s="101" customFormat="1" ht="11.25" x14ac:dyDescent="0.2">
      <c r="C1483" s="105"/>
      <c r="D1483" s="105"/>
      <c r="E1483" s="105"/>
      <c r="F1483" s="105"/>
      <c r="G1483" s="105"/>
      <c r="H1483" s="105"/>
      <c r="I1483" s="105"/>
      <c r="J1483" s="105"/>
    </row>
    <row r="1484" spans="3:10" s="101" customFormat="1" ht="11.25" x14ac:dyDescent="0.2">
      <c r="C1484" s="105"/>
      <c r="D1484" s="105"/>
      <c r="E1484" s="105"/>
      <c r="F1484" s="105"/>
      <c r="G1484" s="105"/>
      <c r="H1484" s="105"/>
      <c r="I1484" s="105"/>
      <c r="J1484" s="105"/>
    </row>
    <row r="1485" spans="3:10" s="101" customFormat="1" ht="11.25" x14ac:dyDescent="0.2">
      <c r="C1485" s="105"/>
      <c r="D1485" s="105"/>
      <c r="E1485" s="105"/>
      <c r="F1485" s="105"/>
      <c r="G1485" s="105"/>
      <c r="H1485" s="105"/>
      <c r="I1485" s="105"/>
      <c r="J1485" s="105"/>
    </row>
  </sheetData>
  <mergeCells count="5">
    <mergeCell ref="C4:D4"/>
    <mergeCell ref="E4:F4"/>
    <mergeCell ref="G4:H4"/>
    <mergeCell ref="A4:A5"/>
    <mergeCell ref="B4: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Index</vt:lpstr>
      <vt:lpstr>Figure 8.1</vt:lpstr>
      <vt:lpstr>Figure 8.2</vt:lpstr>
      <vt:lpstr>Figure 8.3</vt:lpstr>
      <vt:lpstr>Figure 8.4</vt:lpstr>
      <vt:lpstr>Figure 8.5</vt:lpstr>
      <vt:lpstr>Figure 8.6</vt:lpstr>
      <vt:lpstr>Figure 8.7</vt:lpstr>
      <vt:lpstr>Figure 8.8</vt:lpstr>
      <vt:lpstr>Figure 8.9</vt:lpstr>
      <vt:lpstr>Figure 8.10</vt:lpstr>
      <vt:lpstr>Figure 8.11</vt:lpstr>
      <vt:lpstr>Figure 8.12</vt:lpstr>
      <vt:lpstr>Figure 8.13</vt:lpstr>
      <vt:lpstr>Figure 8.14</vt:lpstr>
      <vt:lpstr>Figure 8.15</vt:lpstr>
      <vt:lpstr>Figure 8.16</vt:lpstr>
      <vt:lpstr>Figure 8.17</vt:lpstr>
      <vt:lpstr>Figure 8.18</vt:lpstr>
      <vt:lpstr>Figure 8.19</vt:lpstr>
      <vt:lpstr>Box 8.4</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Unsd Intern3</dc:creator>
  <cp:lastModifiedBy>Harumi Shibata Salazar</cp:lastModifiedBy>
  <dcterms:created xsi:type="dcterms:W3CDTF">2015-08-26T15:59:13Z</dcterms:created>
  <dcterms:modified xsi:type="dcterms:W3CDTF">2015-10-19T22:46:11Z</dcterms:modified>
</cp:coreProperties>
</file>