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60" yWindow="15" windowWidth="10635" windowHeight="12360" tabRatio="691"/>
  </bookViews>
  <sheets>
    <sheet name="Index of tables" sheetId="1" r:id="rId1"/>
    <sheet name="Table 8.1" sheetId="2" r:id="rId2"/>
    <sheet name="Table 8.2" sheetId="3" r:id="rId3"/>
    <sheet name="Table 8.3" sheetId="4" r:id="rId4"/>
    <sheet name="Table 8.4" sheetId="5" r:id="rId5"/>
    <sheet name="Table 8.5" sheetId="11" r:id="rId6"/>
    <sheet name="Table 8.6" sheetId="8" r:id="rId7"/>
    <sheet name="Table 8.7" sheetId="9" r:id="rId8"/>
    <sheet name="Table 8.8" sheetId="10" r:id="rId9"/>
    <sheet name="Table 8.9" sheetId="12" r:id="rId10"/>
  </sheets>
  <calcPr calcId="145621"/>
</workbook>
</file>

<file path=xl/calcChain.xml><?xml version="1.0" encoding="utf-8"?>
<calcChain xmlns="http://schemas.openxmlformats.org/spreadsheetml/2006/main">
  <c r="X28" i="12" l="1"/>
  <c r="Y28" i="12" s="1"/>
  <c r="R28" i="12"/>
  <c r="S28" i="12" s="1"/>
  <c r="L28" i="12"/>
  <c r="M28" i="12" s="1"/>
  <c r="G28" i="12"/>
  <c r="F28" i="12"/>
  <c r="X27" i="12"/>
  <c r="Y27" i="12" s="1"/>
  <c r="R27" i="12"/>
  <c r="S27" i="12" s="1"/>
  <c r="L27" i="12"/>
  <c r="M27" i="12" s="1"/>
  <c r="F27" i="12"/>
  <c r="G27" i="12" s="1"/>
  <c r="X26" i="12"/>
  <c r="Y26" i="12" s="1"/>
  <c r="R26" i="12"/>
  <c r="S26" i="12" s="1"/>
  <c r="L26" i="12"/>
  <c r="M26" i="12" s="1"/>
  <c r="F26" i="12"/>
  <c r="G26" i="12" s="1"/>
  <c r="X25" i="12"/>
  <c r="Y25" i="12" s="1"/>
  <c r="R25" i="12"/>
  <c r="S25" i="12" s="1"/>
  <c r="L25" i="12"/>
  <c r="M25" i="12" s="1"/>
  <c r="F25" i="12"/>
  <c r="G25" i="12" s="1"/>
  <c r="X24" i="12"/>
  <c r="Y24" i="12" s="1"/>
  <c r="R24" i="12"/>
  <c r="S24" i="12" s="1"/>
  <c r="L24" i="12"/>
  <c r="M24" i="12" s="1"/>
  <c r="F24" i="12"/>
  <c r="G24" i="12" s="1"/>
  <c r="X23" i="12"/>
  <c r="Y23" i="12" s="1"/>
  <c r="R23" i="12"/>
  <c r="S23" i="12" s="1"/>
  <c r="L23" i="12"/>
  <c r="M23" i="12" s="1"/>
  <c r="F23" i="12"/>
  <c r="G23" i="12" s="1"/>
  <c r="X22" i="12"/>
  <c r="Y22" i="12" s="1"/>
  <c r="R22" i="12"/>
  <c r="S22" i="12" s="1"/>
  <c r="L22" i="12"/>
  <c r="M22" i="12" s="1"/>
  <c r="F22" i="12"/>
  <c r="G22" i="12" s="1"/>
  <c r="X21" i="12"/>
  <c r="Y21" i="12" s="1"/>
  <c r="R21" i="12"/>
  <c r="S21" i="12" s="1"/>
  <c r="L21" i="12"/>
  <c r="M21" i="12" s="1"/>
  <c r="F21" i="12"/>
  <c r="G21" i="12" s="1"/>
  <c r="X20" i="12"/>
  <c r="Y20" i="12" s="1"/>
  <c r="R20" i="12"/>
  <c r="S20" i="12" s="1"/>
  <c r="L20" i="12"/>
  <c r="M20" i="12" s="1"/>
  <c r="F20" i="12"/>
  <c r="G20" i="12" s="1"/>
  <c r="X19" i="12"/>
  <c r="Y19" i="12" s="1"/>
  <c r="R19" i="12"/>
  <c r="S19" i="12" s="1"/>
  <c r="L19" i="12"/>
  <c r="M19" i="12" s="1"/>
  <c r="F19" i="12"/>
  <c r="G19" i="12" s="1"/>
  <c r="X18" i="12"/>
  <c r="Y18" i="12" s="1"/>
  <c r="R18" i="12"/>
  <c r="S18" i="12" s="1"/>
  <c r="L18" i="12"/>
  <c r="M18" i="12" s="1"/>
  <c r="F18" i="12"/>
  <c r="G18" i="12" s="1"/>
  <c r="X17" i="12"/>
  <c r="Y17" i="12" s="1"/>
  <c r="R17" i="12"/>
  <c r="S17" i="12" s="1"/>
  <c r="L17" i="12"/>
  <c r="M17" i="12" s="1"/>
  <c r="F17" i="12"/>
  <c r="G17" i="12" s="1"/>
  <c r="X16" i="12"/>
  <c r="Y16" i="12" s="1"/>
  <c r="R16" i="12"/>
  <c r="S16" i="12" s="1"/>
  <c r="L16" i="12"/>
  <c r="M16" i="12" s="1"/>
  <c r="F16" i="12"/>
  <c r="G16" i="12" s="1"/>
  <c r="X15" i="12"/>
  <c r="Y15" i="12" s="1"/>
  <c r="R15" i="12"/>
  <c r="S15" i="12" s="1"/>
  <c r="L15" i="12"/>
  <c r="M15" i="12" s="1"/>
  <c r="F15" i="12"/>
  <c r="G15" i="12" s="1"/>
  <c r="X14" i="12"/>
  <c r="Y14" i="12" s="1"/>
  <c r="R14" i="12"/>
  <c r="S14" i="12" s="1"/>
  <c r="L14" i="12"/>
  <c r="M14" i="12" s="1"/>
  <c r="F14" i="12"/>
  <c r="G14" i="12" s="1"/>
  <c r="X13" i="12"/>
  <c r="Y13" i="12" s="1"/>
  <c r="R13" i="12"/>
  <c r="S13" i="12" s="1"/>
  <c r="L13" i="12"/>
  <c r="M13" i="12" s="1"/>
  <c r="F13" i="12"/>
  <c r="G13" i="12" s="1"/>
  <c r="X12" i="12"/>
  <c r="Y12" i="12" s="1"/>
  <c r="R12" i="12"/>
  <c r="S12" i="12" s="1"/>
  <c r="L12" i="12"/>
  <c r="M12" i="12" s="1"/>
  <c r="G12" i="12"/>
  <c r="F12" i="12"/>
  <c r="X11" i="12"/>
  <c r="Y11" i="12" s="1"/>
  <c r="R11" i="12"/>
  <c r="S11" i="12" s="1"/>
  <c r="L11" i="12"/>
  <c r="M11" i="12" s="1"/>
  <c r="F11" i="12"/>
  <c r="G11" i="12" s="1"/>
  <c r="X10" i="12"/>
  <c r="Y10" i="12" s="1"/>
  <c r="R10" i="12"/>
  <c r="S10" i="12" s="1"/>
  <c r="L10" i="12"/>
  <c r="M10" i="12" s="1"/>
  <c r="F10" i="12"/>
  <c r="G10" i="12" s="1"/>
  <c r="X9" i="12"/>
  <c r="Y9" i="12" s="1"/>
  <c r="R9" i="12"/>
  <c r="S9" i="12" s="1"/>
  <c r="L9" i="12"/>
  <c r="M9" i="12" s="1"/>
  <c r="F9" i="12"/>
  <c r="G9" i="12" s="1"/>
  <c r="X8" i="12"/>
  <c r="Y8" i="12" s="1"/>
  <c r="R8" i="12"/>
  <c r="S8" i="12" s="1"/>
  <c r="L8" i="12"/>
  <c r="M8" i="12" s="1"/>
  <c r="F8" i="12"/>
  <c r="G8" i="12" s="1"/>
</calcChain>
</file>

<file path=xl/sharedStrings.xml><?xml version="1.0" encoding="utf-8"?>
<sst xmlns="http://schemas.openxmlformats.org/spreadsheetml/2006/main" count="1181" uniqueCount="246">
  <si>
    <t>Annex Table</t>
  </si>
  <si>
    <t>Title</t>
  </si>
  <si>
    <t>Chapter 8: Poverty</t>
  </si>
  <si>
    <r>
      <t xml:space="preserve">Reference: </t>
    </r>
    <r>
      <rPr>
        <sz val="11"/>
        <color theme="9" tint="-0.249977111117893"/>
        <rFont val="Calibri"/>
        <family val="2"/>
        <scheme val="minor"/>
      </rPr>
      <t xml:space="preserve">United Nations, 2015. </t>
    </r>
    <r>
      <rPr>
        <i/>
        <sz val="11"/>
        <color theme="9" tint="-0.249977111117893"/>
        <rFont val="Calibri"/>
        <family val="2"/>
        <scheme val="minor"/>
      </rPr>
      <t xml:space="preserve">The World's Women 2015: Trends and Statistics. </t>
    </r>
    <r>
      <rPr>
        <sz val="11"/>
        <color theme="9" tint="-0.249977111117893"/>
        <rFont val="Calibri"/>
        <family val="2"/>
        <scheme val="minor"/>
      </rPr>
      <t>New York: United Nations, Department of Economic and Social Affairs, Statistics Division. Sales No. E.15.XVII.8, Statistical Annex</t>
    </r>
  </si>
  <si>
    <t>Note:</t>
  </si>
  <si>
    <t>Sources:</t>
  </si>
  <si>
    <t>Country name</t>
  </si>
  <si>
    <t>MDG grouping</t>
  </si>
  <si>
    <t>Year</t>
  </si>
  <si>
    <t>Women</t>
  </si>
  <si>
    <t>Men</t>
  </si>
  <si>
    <t>Developed</t>
  </si>
  <si>
    <t>El Salvador</t>
  </si>
  <si>
    <t>Latin America</t>
  </si>
  <si>
    <t>SEDLAC</t>
  </si>
  <si>
    <t>Iceland</t>
  </si>
  <si>
    <t>Guatemala</t>
  </si>
  <si>
    <t>Ireland</t>
  </si>
  <si>
    <t>Nicaragua</t>
  </si>
  <si>
    <t>Denmark</t>
  </si>
  <si>
    <t>Armenia</t>
  </si>
  <si>
    <t>Western Asia</t>
  </si>
  <si>
    <t>Caucasus and Central Asia</t>
  </si>
  <si>
    <t>Paraguay</t>
  </si>
  <si>
    <t>Hungary</t>
  </si>
  <si>
    <t>Latvia</t>
  </si>
  <si>
    <t>Bosnia and Herzegovina</t>
  </si>
  <si>
    <t>Spain</t>
  </si>
  <si>
    <t>Poland</t>
  </si>
  <si>
    <t>Slovakia</t>
  </si>
  <si>
    <t>Uruguay</t>
  </si>
  <si>
    <t>Bolivia (Plurinational State of)</t>
  </si>
  <si>
    <t>Ecuador</t>
  </si>
  <si>
    <t>Panama</t>
  </si>
  <si>
    <t>China</t>
  </si>
  <si>
    <t>Eastern Asia</t>
  </si>
  <si>
    <t>Chile</t>
  </si>
  <si>
    <t>Costa Rica</t>
  </si>
  <si>
    <t>United Kingdom of Great Britain and Northern Ireland</t>
  </si>
  <si>
    <t>Finland</t>
  </si>
  <si>
    <t>Portugal</t>
  </si>
  <si>
    <t>Turkey</t>
  </si>
  <si>
    <t>Peru</t>
  </si>
  <si>
    <t>Colombia</t>
  </si>
  <si>
    <t>Lithuania</t>
  </si>
  <si>
    <t>Norway</t>
  </si>
  <si>
    <t>Luxembourg</t>
  </si>
  <si>
    <t>Brazil</t>
  </si>
  <si>
    <t>Mexico</t>
  </si>
  <si>
    <t>France</t>
  </si>
  <si>
    <t>Netherlands</t>
  </si>
  <si>
    <t>Belgium</t>
  </si>
  <si>
    <t>Cote d'Ivoire</t>
  </si>
  <si>
    <t>Sub-Saharan Africa</t>
  </si>
  <si>
    <t>Greece</t>
  </si>
  <si>
    <t>Romania</t>
  </si>
  <si>
    <t>Estonia</t>
  </si>
  <si>
    <t>Malta</t>
  </si>
  <si>
    <t>Honduras</t>
  </si>
  <si>
    <t>Czech Republic</t>
  </si>
  <si>
    <t>Austria</t>
  </si>
  <si>
    <t>Slovenia</t>
  </si>
  <si>
    <t>Dominican Republic</t>
  </si>
  <si>
    <t>Caribbean</t>
  </si>
  <si>
    <t>Croatia</t>
  </si>
  <si>
    <t>Germany</t>
  </si>
  <si>
    <t>Italy</t>
  </si>
  <si>
    <t>Switzerland</t>
  </si>
  <si>
    <t>Sweden</t>
  </si>
  <si>
    <t>Bulgaria</t>
  </si>
  <si>
    <t>South Africa</t>
  </si>
  <si>
    <t>Cyprus</t>
  </si>
  <si>
    <t>Venezuela (Bolivarian Republic of)</t>
  </si>
  <si>
    <t>         2011</t>
  </si>
  <si>
    <t>         2012</t>
  </si>
  <si>
    <t>         2006</t>
  </si>
  <si>
    <t>         2010</t>
  </si>
  <si>
    <t>         2009</t>
  </si>
  <si>
    <t>Country</t>
  </si>
  <si>
    <t>65 years and over</t>
  </si>
  <si>
    <t>Poverty rate by sex and age of household members, Latin America and the Caribbean</t>
  </si>
  <si>
    <t>Poverty rate by sex of household members, selected countries with available data</t>
  </si>
  <si>
    <t>All age groups</t>
  </si>
  <si>
    <t>EUROSTAT, Income and Living Conditions database online (accessed May 2014)</t>
  </si>
  <si>
    <t>Economic Commission for Latin America and the Caribbean (ECLAC), CEPALSTAT. Estadisticas e indicadores sociales (accessed July 2014).</t>
  </si>
  <si>
    <t>Notes:</t>
  </si>
  <si>
    <t>Poverty data in European countries is based on a relative poverty line of 60 per cent of the national median equivalized income (income adjusted for differences in age and sex composition of households).</t>
  </si>
  <si>
    <t>Source:</t>
  </si>
  <si>
    <t>Data based on national poverty lines.</t>
  </si>
  <si>
    <t>Female head</t>
  </si>
  <si>
    <t>Male head</t>
  </si>
  <si>
    <t>Kyrgyzstan</t>
  </si>
  <si>
    <t>Nepal</t>
  </si>
  <si>
    <t>Southern Asia</t>
  </si>
  <si>
    <t>Bangladesh</t>
  </si>
  <si>
    <t>Afghanistan</t>
  </si>
  <si>
    <t>Ethiopia</t>
  </si>
  <si>
    <t>United Republic of Tanzania</t>
  </si>
  <si>
    <t>Sudan</t>
  </si>
  <si>
    <t>Rwanda</t>
  </si>
  <si>
    <t>Kenya</t>
  </si>
  <si>
    <t>Malawi</t>
  </si>
  <si>
    <t>Zambia</t>
  </si>
  <si>
    <t>Madagascar</t>
  </si>
  <si>
    <t>Cameroon</t>
  </si>
  <si>
    <t>Chad</t>
  </si>
  <si>
    <t>Sao Tome and Principe</t>
  </si>
  <si>
    <t>Namibia</t>
  </si>
  <si>
    <t>Ghana</t>
  </si>
  <si>
    <t>Benin</t>
  </si>
  <si>
    <t>Cabo Verde</t>
  </si>
  <si>
    <t>Senegal</t>
  </si>
  <si>
    <t>Gambia</t>
  </si>
  <si>
    <t>Mauritania</t>
  </si>
  <si>
    <t>Niger</t>
  </si>
  <si>
    <t>Togo</t>
  </si>
  <si>
    <t>Liberia</t>
  </si>
  <si>
    <t>2010/11</t>
  </si>
  <si>
    <t>2007/08</t>
  </si>
  <si>
    <t>2005/06</t>
  </si>
  <si>
    <t>2009/10</t>
  </si>
  <si>
    <t>Poverty rate by sex of the household head</t>
  </si>
  <si>
    <t>Proportion of women and men in low income families, Canada, 1976 to 2011</t>
  </si>
  <si>
    <t xml:space="preserve">Older women (age 65+) </t>
  </si>
  <si>
    <t>Older men (age 65+)</t>
  </si>
  <si>
    <t>Low-income cut-offs after tax, 1992 base.</t>
  </si>
  <si>
    <t>EUROSTAT, Income and Living Conditions database online (accessed April 2014)</t>
  </si>
  <si>
    <t>A relative poverty line of 60 per cent of the national median equivalized income is used in each of the countries (equivalized income is household income adjusted for differences in age and sex composition of households).</t>
  </si>
  <si>
    <t>Annex Table 8.2. Poverty rate by sex and age of household members, Latin America and the Caribbean</t>
  </si>
  <si>
    <t>Annex table 8.4. Poverty rate by sex of the household head</t>
  </si>
  <si>
    <t>Albania</t>
  </si>
  <si>
    <t>Azerbaijan</t>
  </si>
  <si>
    <t>Burkina Faso</t>
  </si>
  <si>
    <t>Burundi</t>
  </si>
  <si>
    <t>Cambodia</t>
  </si>
  <si>
    <t>Gabon</t>
  </si>
  <si>
    <t>Guinea</t>
  </si>
  <si>
    <t>Guyana</t>
  </si>
  <si>
    <t>Haiti</t>
  </si>
  <si>
    <t>India</t>
  </si>
  <si>
    <t>Indonesia</t>
  </si>
  <si>
    <t>Lesotho</t>
  </si>
  <si>
    <t>Maldives</t>
  </si>
  <si>
    <t>Mali</t>
  </si>
  <si>
    <t>Mozambique</t>
  </si>
  <si>
    <t>Nigeria</t>
  </si>
  <si>
    <t>Pakistan</t>
  </si>
  <si>
    <t>Sierra Leone</t>
  </si>
  <si>
    <t>Swaziland</t>
  </si>
  <si>
    <t>Timor-Leste</t>
  </si>
  <si>
    <t>Uganda</t>
  </si>
  <si>
    <t>Ukraine</t>
  </si>
  <si>
    <t>Zimbabwe</t>
  </si>
  <si>
    <t>Congo</t>
  </si>
  <si>
    <t xml:space="preserve"> 2010/11</t>
  </si>
  <si>
    <t>National level</t>
  </si>
  <si>
    <t>Urban areas</t>
  </si>
  <si>
    <t>Rural areas</t>
  </si>
  <si>
    <t>Cash only</t>
  </si>
  <si>
    <t>Cash and in-kind</t>
  </si>
  <si>
    <t>Proportion married women and men aged 15 to 49 who were employed and earned cash labour income in the last 12 months</t>
  </si>
  <si>
    <t>ICF International, Demographic and Health Survey (DHS) Programme database (correspondence in June 2014).</t>
  </si>
  <si>
    <t>Annex Table 8.1. Poverty rate by sex of household members (per cent)</t>
  </si>
  <si>
    <t>M49 code</t>
  </si>
  <si>
    <t>The former Yugoslav Republic of Macedonia</t>
  </si>
  <si>
    <t>Latin America and the Caribbean</t>
  </si>
  <si>
    <t>Developed regions</t>
  </si>
  <si>
    <t>M49 Code</t>
  </si>
  <si>
    <t>MDG Grouping</t>
  </si>
  <si>
    <t>2008/09</t>
  </si>
  <si>
    <t>2011/12</t>
  </si>
  <si>
    <t>2006/07</t>
  </si>
  <si>
    <t>2012/13</t>
  </si>
  <si>
    <t>South-Eastern Asia</t>
  </si>
  <si>
    <t>Democratic Republic of the Congo</t>
  </si>
  <si>
    <t>Republic of Moldova</t>
  </si>
  <si>
    <t>In the remaining countries, data are based on national poverty lines varying from one country to another.</t>
  </si>
  <si>
    <t>Cote D'Ivoire</t>
  </si>
  <si>
    <t>Egypt</t>
  </si>
  <si>
    <t>Philippines</t>
  </si>
  <si>
    <t>Tajikistan</t>
  </si>
  <si>
    <t xml:space="preserve">Rural areas </t>
  </si>
  <si>
    <t xml:space="preserve"> 2008/09</t>
  </si>
  <si>
    <t xml:space="preserve"> 2011/12</t>
  </si>
  <si>
    <t xml:space="preserve"> 2005/06</t>
  </si>
  <si>
    <t xml:space="preserve"> 2006/07</t>
  </si>
  <si>
    <t xml:space="preserve"> 2012/13</t>
  </si>
  <si>
    <t>Annex Table 8.6. Proportion married women and men aged 15 to 49 who were employed and earned cash labour income in the last 12 months</t>
  </si>
  <si>
    <t>Annex Table 8.7. Proportion of married women aged 15-49 participating in the decision, alone or jointly with their husband, on how their owned earned money is spent</t>
  </si>
  <si>
    <t>Lowest wealth quintile</t>
  </si>
  <si>
    <t>Highest wealth quintile</t>
  </si>
  <si>
    <t>Jordan</t>
  </si>
  <si>
    <t>..</t>
  </si>
  <si>
    <t>Participation in decisions on major household purchases (per cent)</t>
  </si>
  <si>
    <t>Participation in decisions on purchases for daily household needs (per cent)</t>
  </si>
  <si>
    <t>MDG Region</t>
  </si>
  <si>
    <t>Northern Africa</t>
  </si>
  <si>
    <t>Proportion of married women aged 15-49 participating in the decision, alone or jointly with their husband, on how their owned earned money is spent</t>
  </si>
  <si>
    <t>Annex Table 8.5. Proportion of women and men in low-income families, Canada, 1976 to 2011</t>
  </si>
  <si>
    <t>Annex Table 8.8. Proportion of married women aged 15-49 participating in household decision-making on major purchases and for daily household needs, in the poorest and wealthiest quintiles and by urban and rural areas</t>
  </si>
  <si>
    <t>Proportion of married women aged 15-49 participating in household decision-making on major purchases and for daily household needs, in the poorest and wealthiest quintiles and by urban and rural areas</t>
  </si>
  <si>
    <t>Definitions:</t>
  </si>
  <si>
    <t>Married women aged 15 to 49 participating in the decision on household purchases: Currently married/in union women aged 15 to 49 who stated that usually they make decisions by themselves or jointly with their husbands/partners on a) major household purchases and b) purchases for daily household needs.</t>
  </si>
  <si>
    <t xml:space="preserve">Wealth quintiles: Are categories of a household's cumulative living standard, based on the wealth index . The wealth index is a composite measure, calculated based on data on a household’s ownership of selected assets, such as televisions and bicycles; materials used for housing construction; and types of water access and sanitation facilities.  </t>
  </si>
  <si>
    <t>Married women aged 15 to 49 participating in the decision on how own earned money is spent: Currently married/in union women aged 15 to 49 with cash income in the last 12 months, who stated that the husband/partner alone, mainly the husband/partner, or somebody else other than herself, usually decides on how the money she earned in used.</t>
  </si>
  <si>
    <t>Definition:</t>
  </si>
  <si>
    <t>Married persons aged 15 to 49 earning cash income in the last 12 months: Currently married/in union women or men aged 15 to 49 who were employed at any time in the last 12 months and earned either cash income or cash and in-kind income.</t>
  </si>
  <si>
    <t>S</t>
  </si>
  <si>
    <t>Statistics Canada, CANSIM database. Table 202-0802. www5.statcan.gc.ca/cansim/ (accessed April 2014).</t>
  </si>
  <si>
    <t>Annex Table 8.3. Poverty rate among persons aged 18 to 64 living in one-person households by sex, European countries</t>
  </si>
  <si>
    <t>Poverty rate among persons aged 18 to 64 living in one-person households by sex, European countries</t>
  </si>
  <si>
    <t>0 to 14 years</t>
  </si>
  <si>
    <t>15 to 24 years</t>
  </si>
  <si>
    <t>25 to 34 years</t>
  </si>
  <si>
    <t>35 to 44 years</t>
  </si>
  <si>
    <t>45 to 54 years</t>
  </si>
  <si>
    <t>55 to 64 years</t>
  </si>
  <si>
    <t>CEDLAS and the World Bank, 2014. Socio-Economic Database for Latin America and the Caribbean (SEDLAC). sedlac.econo.unlp.edu.ar/  (accessed July 2014).</t>
  </si>
  <si>
    <t>Poverty data for countries in Latin America and the Caribbean based on the $2.5 a day poverty line.</t>
  </si>
  <si>
    <t>National statistical office</t>
  </si>
  <si>
    <t>Source</t>
  </si>
  <si>
    <t>National statistical offices (as of May 2014).</t>
  </si>
  <si>
    <t>Food and Agriculture Organization of the United Nations (FAO) Statistics Division (correspondence August 2014)</t>
  </si>
  <si>
    <t>* indicates statically significant differences (p&lt;0.05)</t>
  </si>
  <si>
    <t>Relative difference calculated as follows: Dietary Energy Consumption (DEC) of male-headed households - DEC of female-headed households) / DEC of male-headed households.</t>
  </si>
  <si>
    <t>a. All households</t>
  </si>
  <si>
    <t>b. Households with 5 or more members</t>
  </si>
  <si>
    <t>c. One-person households</t>
  </si>
  <si>
    <t>d. Households with children under age 5</t>
  </si>
  <si>
    <t>Dietary Energy Consumption</t>
  </si>
  <si>
    <t>Male-headed households (Kcal/person/day)</t>
  </si>
  <si>
    <t>Female-headed households (Kcal/person/day)</t>
  </si>
  <si>
    <t>Difference  between male- and female-headed households (Kcal/person/day)</t>
  </si>
  <si>
    <t>Relative difference (per cent)</t>
  </si>
  <si>
    <t>Moldova</t>
  </si>
  <si>
    <t>Iraq</t>
  </si>
  <si>
    <t>South-eastern Asia</t>
  </si>
  <si>
    <t>Vietnam</t>
  </si>
  <si>
    <t>Laos</t>
  </si>
  <si>
    <t>Azerbajian</t>
  </si>
  <si>
    <t>Venezuela</t>
  </si>
  <si>
    <t>Sudan (former)</t>
  </si>
  <si>
    <t>Annex Table 8.9. Dietary Energy Consumption (DEC) (kcal/person/day) and relative difference in Dietary Energy Consumption between male- and female-headed households relative to the consumption of male-headed households, 2005-2014 (latest available)</t>
  </si>
  <si>
    <t>Dietary Energy Consumption (DEC) (kcal/person/day) and relative difference in Dietary Energy Consumption between male- and female-headed households relative to the consumption of male-headed households, 2005-2014 (latest available)</t>
  </si>
  <si>
    <t>Note</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</si>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</sst>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_(* #,##0.0_);_(* \(#,##0.0\);_(* &quot;-&quot;??_);_(@_)"/>
    <numFmt numFmtId="166" formatCode="_(* #,##0_);_(* \(#,##0\);_(* &quot;-&quot;??_);_(@_)"/>
  </numFmts>
  <fonts count="23" x14ac:knownFonts="1">
    <font>
      <sz val="11"/>
      <color theme="1"/>
      <name val="Calibri"/>
      <family val="2"/>
      <scheme val="minor"/>
    </font>
    <font>
      <b/>
      <sz val="11"/>
      <color theme="1"/>
      <name val="Calibri"/>
      <family val="2"/>
      <scheme val="minor"/>
    </font>
    <font>
      <b/>
      <sz val="11"/>
      <color theme="9" tint="-0.249977111117893"/>
      <name val="Calibri"/>
      <family val="2"/>
      <scheme val="minor"/>
    </font>
    <font>
      <sz val="11"/>
      <color rgb="FFFF0000"/>
      <name val="Calibri"/>
      <family val="2"/>
      <scheme val="minor"/>
    </font>
    <font>
      <sz val="11"/>
      <color theme="9" tint="-0.249977111117893"/>
      <name val="Calibri"/>
      <family val="2"/>
      <scheme val="minor"/>
    </font>
    <font>
      <i/>
      <sz val="11"/>
      <color theme="9" tint="-0.249977111117893"/>
      <name val="Calibri"/>
      <family val="2"/>
      <scheme val="minor"/>
    </font>
    <font>
      <sz val="8"/>
      <name val="Calibri"/>
      <family val="2"/>
      <scheme val="minor"/>
    </font>
    <font>
      <b/>
      <sz val="8"/>
      <name val="Calibri"/>
      <family val="2"/>
      <scheme val="minor"/>
    </font>
    <font>
      <sz val="8"/>
      <color indexed="8"/>
      <name val="Calibri"/>
      <family val="2"/>
      <scheme val="minor"/>
    </font>
    <font>
      <i/>
      <sz val="8"/>
      <color indexed="8"/>
      <name val="Calibri"/>
      <family val="2"/>
      <scheme val="minor"/>
    </font>
    <font>
      <sz val="8"/>
      <color theme="1"/>
      <name val="Calibri"/>
      <family val="2"/>
      <scheme val="minor"/>
    </font>
    <font>
      <sz val="11"/>
      <name val="Calibri"/>
      <family val="2"/>
      <scheme val="minor"/>
    </font>
    <font>
      <sz val="8"/>
      <name val="Arial"/>
      <family val="2"/>
    </font>
    <font>
      <b/>
      <sz val="11"/>
      <name val="Calibri"/>
      <family val="2"/>
      <scheme val="minor"/>
    </font>
    <font>
      <sz val="11"/>
      <color indexed="8"/>
      <name val="Calibri"/>
      <family val="2"/>
      <scheme val="minor"/>
    </font>
    <font>
      <sz val="11"/>
      <color indexed="8"/>
      <name val="Calibri"/>
      <family val="2"/>
    </font>
    <font>
      <sz val="11"/>
      <name val="Calibri"/>
      <family val="2"/>
    </font>
    <font>
      <i/>
      <sz val="11"/>
      <color indexed="8"/>
      <name val="Calibri"/>
      <family val="2"/>
      <scheme val="minor"/>
    </font>
    <font>
      <sz val="10"/>
      <color indexed="8"/>
      <name val="Arial"/>
      <family val="2"/>
    </font>
    <font>
      <u/>
      <sz val="11"/>
      <color theme="10"/>
      <name val="Calibri"/>
      <family val="2"/>
      <scheme val="minor"/>
    </font>
    <font>
      <sz val="11"/>
      <color theme="1"/>
      <name val="Calibri"/>
      <family val="2"/>
      <scheme val="minor"/>
    </font>
    <font>
      <b/>
      <sz val="11"/>
      <color rgb="FFFF0000"/>
      <name val="Calibri"/>
      <family val="2"/>
      <scheme val="minor"/>
    </font>
    <font>
      <sz val="10"/>
      <name val="Arial"/>
      <family val="2"/>
    </font>
  </fonts>
  <fills count="4">
    <fill>
      <patternFill patternType="none"/>
    </fill>
    <fill>
      <patternFill patternType="gray125"/>
    </fill>
    <fill>
      <patternFill patternType="solid">
        <fgColor indexed="9"/>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0" fontId="19" fillId="0" borderId="0" applyNumberFormat="0" applyFill="0" applyBorder="0" applyAlignment="0" applyProtection="0"/>
    <xf numFmtId="43" fontId="20" fillId="0" borderId="0" applyFont="0" applyFill="0" applyBorder="0" applyAlignment="0" applyProtection="0"/>
    <xf numFmtId="0" fontId="22" fillId="0" borderId="0"/>
    <xf numFmtId="43" fontId="22" fillId="0" borderId="0" applyFont="0" applyFill="0" applyBorder="0" applyAlignment="0" applyProtection="0"/>
    <xf numFmtId="0" fontId="22" fillId="0" borderId="0"/>
  </cellStyleXfs>
  <cellXfs count="159">
    <xf numFmtId="0" fontId="0" fillId="0" borderId="0" xfId="0"/>
    <xf numFmtId="0" fontId="2" fillId="0" borderId="0" xfId="0" applyFont="1"/>
    <xf numFmtId="0" fontId="0" fillId="0" borderId="0" xfId="0" applyFont="1"/>
    <xf numFmtId="0" fontId="1" fillId="0" borderId="0" xfId="0" applyFont="1"/>
    <xf numFmtId="2" fontId="0" fillId="0" borderId="0" xfId="0" applyNumberFormat="1" applyFont="1"/>
    <xf numFmtId="0" fontId="6" fillId="0" borderId="0" xfId="0" applyFont="1" applyFill="1" applyBorder="1" applyAlignment="1"/>
    <xf numFmtId="0" fontId="6" fillId="0" borderId="0" xfId="0" applyFont="1" applyFill="1" applyBorder="1" applyAlignment="1">
      <alignment horizontal="left"/>
    </xf>
    <xf numFmtId="0" fontId="6" fillId="0" borderId="0" xfId="0" applyFont="1" applyFill="1" applyBorder="1"/>
    <xf numFmtId="0" fontId="6" fillId="0" borderId="0" xfId="0" applyFont="1" applyFill="1" applyBorder="1" applyAlignment="1">
      <alignment wrapText="1"/>
    </xf>
    <xf numFmtId="0" fontId="7" fillId="0" borderId="0" xfId="0" applyFont="1" applyFill="1" applyBorder="1"/>
    <xf numFmtId="0" fontId="8" fillId="0" borderId="0" xfId="0" applyFont="1" applyFill="1" applyBorder="1" applyAlignment="1"/>
    <xf numFmtId="0" fontId="8" fillId="0" borderId="0" xfId="0" applyFont="1" applyFill="1" applyBorder="1" applyAlignment="1">
      <alignment horizontal="left"/>
    </xf>
    <xf numFmtId="0" fontId="9" fillId="0" borderId="0" xfId="0" applyFont="1" applyFill="1" applyBorder="1" applyAlignment="1">
      <alignment horizontal="left" wrapText="1"/>
    </xf>
    <xf numFmtId="1" fontId="6" fillId="0" borderId="0" xfId="0" applyNumberFormat="1" applyFont="1" applyFill="1" applyBorder="1"/>
    <xf numFmtId="1" fontId="0" fillId="0" borderId="0" xfId="0" applyNumberFormat="1"/>
    <xf numFmtId="0" fontId="10" fillId="0" borderId="0" xfId="0" applyFont="1" applyFill="1" applyBorder="1"/>
    <xf numFmtId="1" fontId="10" fillId="0" borderId="0" xfId="0" applyNumberFormat="1" applyFont="1" applyFill="1" applyBorder="1"/>
    <xf numFmtId="0" fontId="6" fillId="0" borderId="0" xfId="0" applyFont="1" applyFill="1" applyBorder="1" applyAlignment="1">
      <alignment horizontal="right"/>
    </xf>
    <xf numFmtId="1" fontId="6" fillId="0" borderId="0" xfId="0" applyNumberFormat="1" applyFont="1" applyFill="1" applyBorder="1" applyAlignment="1">
      <alignment horizontal="right"/>
    </xf>
    <xf numFmtId="0" fontId="10" fillId="0" borderId="0" xfId="0" applyFont="1" applyFill="1" applyBorder="1" applyAlignment="1">
      <alignment horizontal="right"/>
    </xf>
    <xf numFmtId="0" fontId="0" fillId="0" borderId="0" xfId="0" applyFill="1" applyBorder="1"/>
    <xf numFmtId="1" fontId="0" fillId="0" borderId="0" xfId="0" applyNumberFormat="1" applyFill="1" applyBorder="1"/>
    <xf numFmtId="164" fontId="0" fillId="0" borderId="0" xfId="0" applyNumberFormat="1" applyFill="1" applyBorder="1"/>
    <xf numFmtId="0" fontId="12" fillId="0" borderId="0" xfId="0" applyFont="1" applyFill="1" applyBorder="1"/>
    <xf numFmtId="0" fontId="0" fillId="0" borderId="0" xfId="0" applyAlignment="1">
      <alignment horizontal="left"/>
    </xf>
    <xf numFmtId="0" fontId="11" fillId="0" borderId="0" xfId="0" applyFont="1" applyFill="1"/>
    <xf numFmtId="0" fontId="12" fillId="0" borderId="0" xfId="0" applyFont="1" applyFill="1" applyBorder="1" applyAlignment="1">
      <alignment horizontal="center"/>
    </xf>
    <xf numFmtId="1" fontId="12" fillId="0" borderId="0" xfId="0" applyNumberFormat="1" applyFont="1" applyFill="1" applyBorder="1" applyAlignment="1">
      <alignment horizontal="center"/>
    </xf>
    <xf numFmtId="0" fontId="3" fillId="0" borderId="0" xfId="0" applyFont="1" applyFill="1" applyBorder="1"/>
    <xf numFmtId="0" fontId="3" fillId="0" borderId="0" xfId="0" applyFont="1"/>
    <xf numFmtId="0" fontId="11" fillId="0" borderId="1" xfId="0" applyFont="1" applyFill="1" applyBorder="1" applyAlignment="1">
      <alignment horizontal="left"/>
    </xf>
    <xf numFmtId="0" fontId="0" fillId="0" borderId="1" xfId="0" applyFont="1" applyFill="1" applyBorder="1"/>
    <xf numFmtId="1" fontId="0" fillId="0" borderId="1" xfId="0" applyNumberFormat="1" applyFont="1" applyFill="1" applyBorder="1"/>
    <xf numFmtId="0" fontId="0" fillId="0" borderId="1" xfId="0" applyFont="1" applyFill="1" applyBorder="1" applyAlignment="1">
      <alignment horizontal="right"/>
    </xf>
    <xf numFmtId="1" fontId="11" fillId="0" borderId="1" xfId="0" applyNumberFormat="1" applyFont="1" applyFill="1" applyBorder="1" applyAlignment="1">
      <alignment horizontal="right"/>
    </xf>
    <xf numFmtId="0" fontId="11" fillId="0" borderId="1" xfId="0" applyFont="1" applyFill="1" applyBorder="1"/>
    <xf numFmtId="1" fontId="11" fillId="0" borderId="1" xfId="0" applyNumberFormat="1" applyFont="1" applyFill="1" applyBorder="1"/>
    <xf numFmtId="0" fontId="15" fillId="0" borderId="1" xfId="0" applyNumberFormat="1" applyFont="1" applyFill="1" applyBorder="1" applyAlignment="1" applyProtection="1">
      <alignment horizontal="left"/>
    </xf>
    <xf numFmtId="1" fontId="16" fillId="0" borderId="1" xfId="0" applyNumberFormat="1" applyFont="1" applyFill="1" applyBorder="1" applyAlignment="1" applyProtection="1">
      <alignment horizontal="right" vertical="top"/>
    </xf>
    <xf numFmtId="0" fontId="16" fillId="0" borderId="1" xfId="0" applyNumberFormat="1" applyFont="1" applyFill="1" applyBorder="1" applyAlignment="1" applyProtection="1">
      <alignment horizontal="left"/>
    </xf>
    <xf numFmtId="0" fontId="11" fillId="0" borderId="0" xfId="0" applyFont="1" applyFill="1" applyBorder="1" applyAlignment="1"/>
    <xf numFmtId="0" fontId="11" fillId="0" borderId="0" xfId="0" applyFont="1" applyFill="1" applyBorder="1" applyAlignment="1">
      <alignment horizontal="left"/>
    </xf>
    <xf numFmtId="0" fontId="11" fillId="0" borderId="0" xfId="0" applyFont="1" applyFill="1" applyBorder="1"/>
    <xf numFmtId="0" fontId="2" fillId="0" borderId="0" xfId="0" applyFont="1" applyFill="1" applyBorder="1" applyAlignment="1"/>
    <xf numFmtId="0" fontId="13" fillId="0" borderId="0" xfId="0" applyFont="1" applyFill="1" applyBorder="1" applyAlignment="1">
      <alignment horizontal="left"/>
    </xf>
    <xf numFmtId="0" fontId="13" fillId="0" borderId="0" xfId="0" applyFont="1" applyFill="1" applyBorder="1"/>
    <xf numFmtId="0" fontId="14" fillId="0" borderId="0" xfId="0" applyFont="1" applyFill="1" applyBorder="1" applyAlignment="1"/>
    <xf numFmtId="1" fontId="0" fillId="0" borderId="0" xfId="0" applyNumberFormat="1" applyFont="1" applyFill="1" applyBorder="1"/>
    <xf numFmtId="0" fontId="13" fillId="0" borderId="0" xfId="0" applyFont="1" applyFill="1" applyBorder="1" applyAlignment="1">
      <alignment wrapText="1"/>
    </xf>
    <xf numFmtId="0" fontId="14" fillId="0" borderId="0" xfId="0" applyFont="1" applyFill="1" applyBorder="1" applyAlignment="1">
      <alignment horizontal="left"/>
    </xf>
    <xf numFmtId="0" fontId="17" fillId="0" borderId="0" xfId="0" applyFont="1" applyFill="1" applyBorder="1" applyAlignment="1">
      <alignment horizontal="left" wrapText="1"/>
    </xf>
    <xf numFmtId="0" fontId="0" fillId="0" borderId="0" xfId="0" applyFont="1" applyFill="1" applyBorder="1"/>
    <xf numFmtId="1" fontId="11" fillId="0" borderId="0" xfId="0" applyNumberFormat="1" applyFont="1" applyFill="1" applyBorder="1"/>
    <xf numFmtId="0" fontId="18" fillId="2" borderId="1" xfId="0" applyFont="1" applyFill="1" applyBorder="1" applyAlignment="1">
      <alignment horizontal="center" wrapText="1"/>
    </xf>
    <xf numFmtId="0" fontId="14" fillId="0" borderId="1" xfId="0" applyFont="1" applyFill="1" applyBorder="1" applyAlignment="1">
      <alignment wrapText="1"/>
    </xf>
    <xf numFmtId="0" fontId="11" fillId="0" borderId="1" xfId="0" applyFont="1" applyFill="1" applyBorder="1" applyAlignment="1">
      <alignment wrapText="1"/>
    </xf>
    <xf numFmtId="0" fontId="16" fillId="0" borderId="1" xfId="0" applyNumberFormat="1" applyFont="1" applyFill="1" applyBorder="1" applyAlignment="1" applyProtection="1">
      <alignment horizontal="left" wrapText="1"/>
    </xf>
    <xf numFmtId="0" fontId="14" fillId="0" borderId="1" xfId="0" applyFont="1" applyFill="1" applyBorder="1" applyAlignment="1">
      <alignment horizontal="center"/>
    </xf>
    <xf numFmtId="0" fontId="1" fillId="3" borderId="2" xfId="0" quotePrefix="1" applyFont="1" applyFill="1" applyBorder="1" applyAlignment="1"/>
    <xf numFmtId="0" fontId="0" fillId="0" borderId="1" xfId="0" applyFont="1" applyBorder="1"/>
    <xf numFmtId="1" fontId="16" fillId="0" borderId="4" xfId="0" applyNumberFormat="1" applyFont="1" applyFill="1" applyBorder="1" applyAlignment="1" applyProtection="1">
      <alignment horizontal="right" vertical="top"/>
    </xf>
    <xf numFmtId="0" fontId="1" fillId="3" borderId="1" xfId="0" quotePrefix="1" applyFont="1" applyFill="1" applyBorder="1" applyAlignment="1"/>
    <xf numFmtId="0" fontId="1" fillId="3" borderId="1" xfId="0" quotePrefix="1" applyFont="1" applyFill="1" applyBorder="1" applyAlignment="1">
      <alignment vertical="center"/>
    </xf>
    <xf numFmtId="0" fontId="18" fillId="2" borderId="1" xfId="0" applyFont="1" applyFill="1" applyBorder="1" applyAlignment="1">
      <alignment horizontal="left" wrapText="1"/>
    </xf>
    <xf numFmtId="0" fontId="11" fillId="0" borderId="0" xfId="0" applyNumberFormat="1" applyFont="1" applyFill="1" applyBorder="1" applyAlignment="1"/>
    <xf numFmtId="1" fontId="11" fillId="0" borderId="1" xfId="0" applyNumberFormat="1" applyFont="1" applyFill="1" applyBorder="1" applyAlignment="1"/>
    <xf numFmtId="0" fontId="1" fillId="3" borderId="2" xfId="0" quotePrefix="1" applyFont="1" applyFill="1" applyBorder="1" applyAlignment="1">
      <alignment vertical="center"/>
    </xf>
    <xf numFmtId="0" fontId="11" fillId="0" borderId="1" xfId="0" applyFont="1" applyBorder="1" applyAlignment="1">
      <alignment horizontal="left"/>
    </xf>
    <xf numFmtId="0" fontId="14" fillId="2" borderId="1" xfId="0" applyFont="1" applyFill="1" applyBorder="1" applyAlignment="1">
      <alignment horizontal="left" wrapText="1"/>
    </xf>
    <xf numFmtId="0" fontId="14" fillId="0" borderId="1" xfId="0" applyFont="1" applyFill="1" applyBorder="1" applyAlignment="1">
      <alignment horizontal="left"/>
    </xf>
    <xf numFmtId="0" fontId="14" fillId="0" borderId="1" xfId="0" applyFont="1" applyFill="1" applyBorder="1" applyAlignment="1">
      <alignment horizontal="left" wrapText="1"/>
    </xf>
    <xf numFmtId="0" fontId="0" fillId="0" borderId="1" xfId="0" applyFont="1" applyBorder="1" applyAlignment="1">
      <alignment horizontal="left"/>
    </xf>
    <xf numFmtId="0" fontId="1" fillId="3" borderId="2" xfId="0" quotePrefix="1" applyFont="1" applyFill="1" applyBorder="1" applyAlignment="1">
      <alignment horizontal="left" vertical="center"/>
    </xf>
    <xf numFmtId="1" fontId="11" fillId="0" borderId="1" xfId="0" applyNumberFormat="1" applyFont="1" applyFill="1" applyBorder="1" applyAlignment="1">
      <alignment horizontal="center"/>
    </xf>
    <xf numFmtId="1" fontId="11" fillId="0" borderId="1" xfId="0" applyNumberFormat="1" applyFont="1" applyBorder="1" applyAlignment="1">
      <alignment horizontal="center"/>
    </xf>
    <xf numFmtId="0" fontId="14" fillId="2" borderId="1" xfId="0" applyFont="1" applyFill="1" applyBorder="1" applyAlignment="1">
      <alignment horizontal="center" wrapText="1"/>
    </xf>
    <xf numFmtId="0" fontId="19" fillId="0" borderId="0" xfId="1" applyFill="1"/>
    <xf numFmtId="0" fontId="19" fillId="0" borderId="0" xfId="1"/>
    <xf numFmtId="0" fontId="11" fillId="0" borderId="1" xfId="0" applyFont="1" applyBorder="1" applyAlignment="1">
      <alignment horizontal="center"/>
    </xf>
    <xf numFmtId="0" fontId="11" fillId="0" borderId="1" xfId="0" applyFont="1" applyBorder="1" applyAlignment="1">
      <alignment horizontal="center" wrapText="1"/>
    </xf>
    <xf numFmtId="0" fontId="1" fillId="3" borderId="1" xfId="0" quotePrefix="1" applyFont="1" applyFill="1" applyBorder="1" applyAlignment="1">
      <alignment horizontal="center" vertical="center"/>
    </xf>
    <xf numFmtId="0" fontId="0" fillId="0" borderId="1" xfId="0" applyFont="1" applyFill="1" applyBorder="1" applyAlignment="1"/>
    <xf numFmtId="0" fontId="0" fillId="0" borderId="1" xfId="0" applyFont="1" applyFill="1" applyBorder="1" applyAlignment="1">
      <alignment vertical="center"/>
    </xf>
    <xf numFmtId="0" fontId="1" fillId="0" borderId="0" xfId="0" applyFont="1" applyFill="1" applyBorder="1" applyAlignment="1">
      <alignment horizontal="left"/>
    </xf>
    <xf numFmtId="0" fontId="0" fillId="0" borderId="0" xfId="0" applyFont="1" applyFill="1" applyBorder="1" applyAlignment="1">
      <alignment horizontal="center" wrapText="1"/>
    </xf>
    <xf numFmtId="0" fontId="0" fillId="0" borderId="0" xfId="0" applyFont="1" applyAlignment="1">
      <alignment horizontal="right"/>
    </xf>
    <xf numFmtId="0" fontId="0" fillId="0" borderId="0" xfId="0" applyFont="1" applyAlignment="1"/>
    <xf numFmtId="0" fontId="0" fillId="0" borderId="0" xfId="0" applyFont="1" applyFill="1" applyBorder="1" applyAlignment="1">
      <alignment wrapText="1"/>
    </xf>
    <xf numFmtId="0" fontId="21" fillId="0" borderId="0" xfId="0" applyFont="1" applyFill="1" applyBorder="1" applyAlignment="1">
      <alignment horizontal="left"/>
    </xf>
    <xf numFmtId="0" fontId="3" fillId="0" borderId="0" xfId="0" applyFont="1" applyFill="1" applyBorder="1" applyAlignment="1"/>
    <xf numFmtId="0" fontId="2" fillId="0" borderId="0" xfId="0" applyFont="1" applyAlignment="1">
      <alignment horizontal="center"/>
    </xf>
    <xf numFmtId="0" fontId="1" fillId="0" borderId="0" xfId="0" applyFont="1" applyFill="1" applyBorder="1" applyAlignment="1">
      <alignment horizontal="center"/>
    </xf>
    <xf numFmtId="0" fontId="3" fillId="0" borderId="0" xfId="0" applyFont="1" applyFill="1" applyBorder="1" applyAlignment="1">
      <alignment horizontal="center"/>
    </xf>
    <xf numFmtId="0" fontId="0" fillId="0" borderId="0" xfId="0" applyFont="1" applyAlignment="1">
      <alignment horizontal="center"/>
    </xf>
    <xf numFmtId="0" fontId="0" fillId="0" borderId="0" xfId="0" applyFont="1" applyAlignment="1">
      <alignment horizontal="center" vertical="center"/>
    </xf>
    <xf numFmtId="0" fontId="1" fillId="3" borderId="1" xfId="0" applyFont="1" applyFill="1" applyBorder="1" applyAlignment="1">
      <alignment horizontal="left" vertical="center"/>
    </xf>
    <xf numFmtId="0" fontId="1"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0" fillId="0" borderId="1" xfId="0" applyFont="1" applyFill="1" applyBorder="1" applyAlignment="1">
      <alignment horizontal="center"/>
    </xf>
    <xf numFmtId="1" fontId="0" fillId="0" borderId="1" xfId="0" applyNumberFormat="1" applyFont="1" applyFill="1" applyBorder="1" applyAlignment="1">
      <alignment horizontal="center"/>
    </xf>
    <xf numFmtId="1" fontId="0" fillId="0" borderId="1" xfId="0" applyNumberFormat="1" applyFont="1" applyBorder="1" applyAlignment="1">
      <alignment horizontal="center" vertical="center"/>
    </xf>
    <xf numFmtId="1" fontId="0" fillId="0" borderId="1" xfId="0" applyNumberFormat="1" applyFont="1" applyBorder="1" applyAlignment="1">
      <alignment horizontal="center"/>
    </xf>
    <xf numFmtId="0" fontId="0" fillId="0" borderId="0" xfId="0" applyFont="1" applyFill="1" applyBorder="1" applyAlignment="1">
      <alignment horizontal="right"/>
    </xf>
    <xf numFmtId="0" fontId="0" fillId="0" borderId="0" xfId="0" applyFont="1" applyAlignment="1">
      <alignment vertical="center" wrapText="1"/>
    </xf>
    <xf numFmtId="0" fontId="1" fillId="3" borderId="1" xfId="0" applyFont="1" applyFill="1" applyBorder="1" applyAlignment="1">
      <alignment vertical="center" wrapText="1"/>
    </xf>
    <xf numFmtId="0" fontId="11" fillId="0" borderId="1" xfId="0" applyFont="1" applyFill="1" applyBorder="1" applyAlignment="1">
      <alignment vertical="center"/>
    </xf>
    <xf numFmtId="0" fontId="11" fillId="0" borderId="1" xfId="0" applyFont="1" applyFill="1" applyBorder="1" applyAlignment="1">
      <alignment horizontal="center" vertical="center"/>
    </xf>
    <xf numFmtId="0" fontId="11" fillId="0" borderId="1" xfId="0" applyFont="1" applyFill="1" applyBorder="1" applyAlignment="1">
      <alignment horizontal="right"/>
    </xf>
    <xf numFmtId="166" fontId="0" fillId="0" borderId="1" xfId="0" applyNumberFormat="1" applyFont="1" applyFill="1" applyBorder="1" applyAlignment="1">
      <alignment horizontal="center"/>
    </xf>
    <xf numFmtId="0" fontId="11" fillId="0" borderId="1" xfId="0" applyFont="1" applyBorder="1"/>
    <xf numFmtId="0" fontId="11" fillId="0" borderId="1" xfId="0" applyFont="1" applyBorder="1" applyAlignment="1">
      <alignment wrapText="1"/>
    </xf>
    <xf numFmtId="166" fontId="11" fillId="0" borderId="1" xfId="2" applyNumberFormat="1" applyFont="1" applyFill="1" applyBorder="1" applyAlignment="1">
      <alignment horizontal="center"/>
    </xf>
    <xf numFmtId="166" fontId="11" fillId="0" borderId="1" xfId="0" applyNumberFormat="1" applyFont="1" applyFill="1" applyBorder="1" applyAlignment="1">
      <alignment horizontal="center"/>
    </xf>
    <xf numFmtId="166" fontId="0" fillId="0" borderId="1" xfId="2" applyNumberFormat="1" applyFont="1" applyFill="1" applyBorder="1" applyAlignment="1">
      <alignment horizontal="center"/>
    </xf>
    <xf numFmtId="166" fontId="11" fillId="0" borderId="1" xfId="0" applyNumberFormat="1" applyFont="1" applyBorder="1" applyAlignment="1">
      <alignment horizontal="center" vertical="top" wrapText="1"/>
    </xf>
    <xf numFmtId="166" fontId="11" fillId="0" borderId="1" xfId="0" applyNumberFormat="1" applyFont="1" applyBorder="1" applyAlignment="1">
      <alignment horizontal="center" wrapText="1"/>
    </xf>
    <xf numFmtId="0" fontId="0" fillId="0" borderId="1" xfId="0" applyFont="1" applyBorder="1" applyAlignment="1">
      <alignment horizontal="right"/>
    </xf>
    <xf numFmtId="0" fontId="11" fillId="0" borderId="1" xfId="0" applyFont="1" applyFill="1" applyBorder="1" applyAlignment="1">
      <alignment horizontal="right" vertical="center" wrapText="1"/>
    </xf>
    <xf numFmtId="0" fontId="1" fillId="3" borderId="2" xfId="0" quotePrefix="1" applyFont="1" applyFill="1" applyBorder="1" applyAlignment="1">
      <alignment horizontal="center" vertical="center"/>
    </xf>
    <xf numFmtId="0" fontId="1" fillId="3" borderId="3" xfId="0" quotePrefix="1" applyFont="1" applyFill="1" applyBorder="1" applyAlignment="1">
      <alignment horizontal="center" vertical="center"/>
    </xf>
    <xf numFmtId="0" fontId="1" fillId="3" borderId="1" xfId="0" quotePrefix="1" applyFont="1" applyFill="1" applyBorder="1" applyAlignment="1">
      <alignment horizontal="center" vertical="center"/>
    </xf>
    <xf numFmtId="0" fontId="1" fillId="3" borderId="4" xfId="0" quotePrefix="1" applyFont="1" applyFill="1" applyBorder="1" applyAlignment="1">
      <alignment horizontal="center" wrapText="1"/>
    </xf>
    <xf numFmtId="0" fontId="1" fillId="3" borderId="5" xfId="0" quotePrefix="1" applyFont="1" applyFill="1" applyBorder="1" applyAlignment="1">
      <alignment horizontal="center" wrapText="1"/>
    </xf>
    <xf numFmtId="0" fontId="1" fillId="3" borderId="4" xfId="0" quotePrefix="1" applyFont="1" applyFill="1" applyBorder="1" applyAlignment="1">
      <alignment horizontal="center" vertical="center" wrapText="1"/>
    </xf>
    <xf numFmtId="0" fontId="1" fillId="3" borderId="5" xfId="0" quotePrefix="1" applyFont="1" applyFill="1" applyBorder="1" applyAlignment="1">
      <alignment horizontal="center" vertical="center" wrapText="1"/>
    </xf>
    <xf numFmtId="0" fontId="12" fillId="0" borderId="0" xfId="0" applyFont="1" applyFill="1" applyBorder="1" applyAlignment="1">
      <alignment horizontal="center"/>
    </xf>
    <xf numFmtId="0" fontId="1" fillId="3" borderId="6" xfId="0" quotePrefix="1" applyFont="1" applyFill="1" applyBorder="1" applyAlignment="1">
      <alignment horizontal="center" vertical="center"/>
    </xf>
    <xf numFmtId="0" fontId="1" fillId="3" borderId="4" xfId="0" quotePrefix="1" applyFont="1" applyFill="1" applyBorder="1" applyAlignment="1">
      <alignment horizontal="center" vertical="center"/>
    </xf>
    <xf numFmtId="0" fontId="1" fillId="3" borderId="7" xfId="0" quotePrefix="1" applyFont="1" applyFill="1" applyBorder="1" applyAlignment="1">
      <alignment horizontal="center" vertical="center"/>
    </xf>
    <xf numFmtId="0" fontId="1" fillId="3" borderId="5" xfId="0" quotePrefix="1" applyFont="1" applyFill="1" applyBorder="1" applyAlignment="1">
      <alignment horizontal="center" vertical="center"/>
    </xf>
    <xf numFmtId="165" fontId="1" fillId="3" borderId="2" xfId="2" applyNumberFormat="1" applyFont="1" applyFill="1" applyBorder="1" applyAlignment="1">
      <alignment horizontal="center" vertical="center"/>
    </xf>
    <xf numFmtId="164" fontId="1" fillId="3" borderId="2" xfId="0" applyNumberFormat="1" applyFont="1" applyFill="1" applyBorder="1" applyAlignment="1">
      <alignment horizontal="center" vertical="center"/>
    </xf>
    <xf numFmtId="0" fontId="2" fillId="0" borderId="0" xfId="3" applyFont="1"/>
    <xf numFmtId="0" fontId="11" fillId="0" borderId="0" xfId="3" applyFont="1" applyBorder="1"/>
    <xf numFmtId="0" fontId="11" fillId="0" borderId="0" xfId="3" applyFont="1"/>
    <xf numFmtId="0" fontId="2" fillId="0" borderId="0" xfId="3" applyFont="1" applyBorder="1"/>
    <xf numFmtId="0" fontId="13" fillId="3" borderId="8" xfId="0" applyFont="1" applyFill="1" applyBorder="1" applyAlignment="1">
      <alignment horizontal="center" wrapText="1"/>
    </xf>
    <xf numFmtId="0" fontId="13" fillId="3" borderId="9" xfId="0" applyFont="1" applyFill="1" applyBorder="1" applyAlignment="1">
      <alignment horizontal="center" wrapText="1"/>
    </xf>
    <xf numFmtId="0" fontId="13" fillId="3" borderId="10" xfId="0" applyFont="1" applyFill="1" applyBorder="1" applyAlignment="1">
      <alignment horizontal="center" wrapText="1"/>
    </xf>
    <xf numFmtId="0" fontId="13" fillId="0" borderId="0" xfId="3" applyFont="1" applyBorder="1"/>
    <xf numFmtId="0" fontId="13" fillId="3" borderId="11" xfId="0" applyFont="1" applyFill="1" applyBorder="1" applyAlignment="1">
      <alignment horizontal="center" wrapText="1"/>
    </xf>
    <xf numFmtId="0" fontId="13" fillId="3" borderId="12" xfId="0" applyFont="1" applyFill="1" applyBorder="1" applyAlignment="1">
      <alignment horizontal="center" wrapText="1"/>
    </xf>
    <xf numFmtId="0" fontId="13" fillId="3" borderId="13" xfId="0" applyFont="1" applyFill="1" applyBorder="1" applyAlignment="1">
      <alignment horizontal="center" wrapText="1"/>
    </xf>
    <xf numFmtId="0" fontId="13" fillId="3" borderId="1" xfId="0" applyFont="1" applyFill="1" applyBorder="1" applyAlignment="1">
      <alignment horizontal="center" wrapText="1"/>
    </xf>
    <xf numFmtId="0" fontId="13" fillId="0" borderId="0" xfId="3" applyFont="1" applyFill="1" applyBorder="1" applyAlignment="1">
      <alignment horizontal="center" wrapText="1"/>
    </xf>
    <xf numFmtId="0" fontId="13" fillId="0" borderId="0" xfId="3" applyFont="1" applyFill="1" applyAlignment="1">
      <alignment horizontal="center" wrapText="1"/>
    </xf>
    <xf numFmtId="0" fontId="20" fillId="0" borderId="1" xfId="0" applyFont="1" applyBorder="1"/>
    <xf numFmtId="0" fontId="11" fillId="0" borderId="1" xfId="3" applyFont="1" applyBorder="1"/>
    <xf numFmtId="3" fontId="14" fillId="0" borderId="1" xfId="4" applyNumberFormat="1" applyFont="1" applyBorder="1" applyAlignment="1">
      <alignment horizontal="right" vertical="top"/>
    </xf>
    <xf numFmtId="3" fontId="11" fillId="0" borderId="1" xfId="3" applyNumberFormat="1" applyFont="1" applyBorder="1"/>
    <xf numFmtId="0" fontId="21" fillId="0" borderId="0" xfId="3" applyFont="1" applyBorder="1"/>
    <xf numFmtId="3" fontId="11" fillId="0" borderId="1" xfId="3" applyNumberFormat="1" applyFont="1" applyFill="1" applyBorder="1"/>
    <xf numFmtId="0" fontId="11" fillId="0" borderId="0" xfId="3" applyFont="1" applyFill="1" applyBorder="1"/>
    <xf numFmtId="3" fontId="14" fillId="0" borderId="0" xfId="4" applyNumberFormat="1" applyFont="1" applyBorder="1" applyAlignment="1">
      <alignment horizontal="right" vertical="top"/>
    </xf>
    <xf numFmtId="3" fontId="14" fillId="0" borderId="1" xfId="5" applyNumberFormat="1" applyFont="1" applyBorder="1" applyAlignment="1">
      <alignment horizontal="right" vertical="top"/>
    </xf>
    <xf numFmtId="0" fontId="3" fillId="0" borderId="0" xfId="3" applyFont="1" applyFill="1" applyBorder="1"/>
    <xf numFmtId="3" fontId="14" fillId="0" borderId="0" xfId="5" applyNumberFormat="1" applyFont="1" applyBorder="1" applyAlignment="1">
      <alignment horizontal="right" vertical="top"/>
    </xf>
    <xf numFmtId="0" fontId="13" fillId="3" borderId="3" xfId="0" applyFont="1" applyFill="1" applyBorder="1" applyAlignment="1">
      <alignment horizontal="center" wrapText="1"/>
    </xf>
  </cellXfs>
  <cellStyles count="6">
    <cellStyle name="Comma" xfId="2" builtinId="3"/>
    <cellStyle name="Comma 2" xfId="4"/>
    <cellStyle name="Hyperlink" xfId="1" builtinId="8"/>
    <cellStyle name="Normal" xfId="0" builtinId="0"/>
    <cellStyle name="Normal 2" xfId="5"/>
    <cellStyle name="Normal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tabSelected="1" workbookViewId="0"/>
  </sheetViews>
  <sheetFormatPr defaultRowHeight="15" x14ac:dyDescent="0.25"/>
  <cols>
    <col min="1" max="1" width="13" customWidth="1"/>
    <col min="2" max="2" width="1.85546875" customWidth="1"/>
  </cols>
  <sheetData>
    <row r="1" spans="1:3" x14ac:dyDescent="0.25">
      <c r="A1" s="1" t="s">
        <v>2</v>
      </c>
      <c r="B1" s="2"/>
    </row>
    <row r="2" spans="1:3" x14ac:dyDescent="0.25">
      <c r="A2" s="2"/>
      <c r="B2" s="2"/>
    </row>
    <row r="3" spans="1:3" x14ac:dyDescent="0.25">
      <c r="A3" s="3" t="s">
        <v>0</v>
      </c>
      <c r="B3" s="3"/>
      <c r="C3" s="3" t="s">
        <v>1</v>
      </c>
    </row>
    <row r="4" spans="1:3" x14ac:dyDescent="0.25">
      <c r="A4" s="2">
        <v>8.1</v>
      </c>
      <c r="B4" s="2"/>
      <c r="C4" s="76" t="s">
        <v>81</v>
      </c>
    </row>
    <row r="5" spans="1:3" x14ac:dyDescent="0.25">
      <c r="A5" s="2">
        <v>8.1999999999999993</v>
      </c>
      <c r="B5" s="2"/>
      <c r="C5" s="76" t="s">
        <v>80</v>
      </c>
    </row>
    <row r="6" spans="1:3" x14ac:dyDescent="0.25">
      <c r="A6" s="2">
        <v>8.3000000000000007</v>
      </c>
      <c r="B6" s="2"/>
      <c r="C6" s="77" t="s">
        <v>210</v>
      </c>
    </row>
    <row r="7" spans="1:3" x14ac:dyDescent="0.25">
      <c r="A7" s="2">
        <v>8.4</v>
      </c>
      <c r="B7" s="2"/>
      <c r="C7" s="76" t="s">
        <v>121</v>
      </c>
    </row>
    <row r="8" spans="1:3" x14ac:dyDescent="0.25">
      <c r="A8" s="2">
        <v>8.5</v>
      </c>
      <c r="B8" s="2"/>
      <c r="C8" s="76" t="s">
        <v>122</v>
      </c>
    </row>
    <row r="9" spans="1:3" x14ac:dyDescent="0.25">
      <c r="A9" s="2">
        <v>8.6</v>
      </c>
      <c r="B9" s="2"/>
      <c r="C9" s="76" t="s">
        <v>160</v>
      </c>
    </row>
    <row r="10" spans="1:3" x14ac:dyDescent="0.25">
      <c r="A10" s="2">
        <v>8.6999999999999993</v>
      </c>
      <c r="B10" s="2"/>
      <c r="C10" s="76" t="s">
        <v>197</v>
      </c>
    </row>
    <row r="11" spans="1:3" x14ac:dyDescent="0.25">
      <c r="A11" s="2">
        <v>8.8000000000000007</v>
      </c>
      <c r="B11" s="2"/>
      <c r="C11" s="76" t="s">
        <v>200</v>
      </c>
    </row>
    <row r="12" spans="1:3" x14ac:dyDescent="0.25">
      <c r="A12" s="2">
        <v>8.9</v>
      </c>
      <c r="B12" s="4"/>
      <c r="C12" s="77" t="s">
        <v>243</v>
      </c>
    </row>
    <row r="13" spans="1:3" x14ac:dyDescent="0.25">
      <c r="A13" s="2"/>
      <c r="B13" s="2"/>
    </row>
    <row r="14" spans="1:3" x14ac:dyDescent="0.25">
      <c r="A14" s="2"/>
      <c r="B14" s="2"/>
    </row>
    <row r="15" spans="1:3" x14ac:dyDescent="0.25">
      <c r="A15" s="2"/>
      <c r="B15" s="2"/>
    </row>
    <row r="16" spans="1:3" x14ac:dyDescent="0.25">
      <c r="A16" s="1"/>
      <c r="B16" s="2"/>
    </row>
    <row r="17" spans="1:2" x14ac:dyDescent="0.25">
      <c r="A17" s="2"/>
      <c r="B17" s="2"/>
    </row>
  </sheetData>
  <hyperlinks>
    <hyperlink ref="C4" location="'Table 8.1'!A1" display="Poverty rate by sex of household members, selected countries with available data"/>
    <hyperlink ref="C5" location="'Table 8.2'!A1" display="Poverty rate by sex and age of household members, Latin America and the Caribbean"/>
    <hyperlink ref="C6" location="'Table 8.3'!A1" display="Poverty rate among the persons aged 18 to 64 living in one-person households by sex, European countries"/>
    <hyperlink ref="C7" location="'Table 8.4'!A1" display="Poverty rate by sex of the household head"/>
    <hyperlink ref="C8" location="'Table 8.5'!A1" display="Proportion of women and men in low income families, Canada, 1976 to 2011"/>
    <hyperlink ref="C9" location="'Table 8.7'!A1" display="Proportion married women and men aged 15 to 49 who were employed and earned cash labour income in the last 12 months"/>
    <hyperlink ref="C10" location="'Table 8.7'!A1" display="Proportion of married women aged 15-49 participating in the decision, alone or jointly with their husband, on how their owned earned money is spent"/>
    <hyperlink ref="C11" location="'Table 8.8'!A1" display="Proportion of married women aged 15-49 participating in household decision-making on major purchases, poorest and wealthiest quintile and urban and rural areas"/>
    <hyperlink ref="C12" location="'Table 8.9'!A1" display="Dietary Energy Consumption (DEC) (kcal/person/day) and relative difference in Dietary Energy Consumption between male- and female-headed households relative to the consumption of male-headed households, 2005-2014 (latest availabl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
  <sheetViews>
    <sheetView zoomScaleNormal="100" workbookViewId="0"/>
  </sheetViews>
  <sheetFormatPr defaultRowHeight="15" x14ac:dyDescent="0.25"/>
  <cols>
    <col min="1" max="1" width="33.5703125" customWidth="1"/>
    <col min="2" max="2" width="14.5703125" bestFit="1" customWidth="1"/>
    <col min="9" max="9" width="3.7109375" customWidth="1"/>
    <col min="15" max="15" width="3.7109375" customWidth="1"/>
    <col min="21" max="21" width="3.7109375" customWidth="1"/>
  </cols>
  <sheetData>
    <row r="1" spans="1:28" x14ac:dyDescent="0.25">
      <c r="A1" s="1" t="s">
        <v>242</v>
      </c>
    </row>
    <row r="2" spans="1:28" x14ac:dyDescent="0.25">
      <c r="A2" s="1" t="s">
        <v>3</v>
      </c>
    </row>
    <row r="4" spans="1:28" s="135" customFormat="1" x14ac:dyDescent="0.25">
      <c r="B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row>
    <row r="5" spans="1:28" s="135" customFormat="1" ht="75" customHeight="1" x14ac:dyDescent="0.25">
      <c r="D5" s="137" t="s">
        <v>225</v>
      </c>
      <c r="E5" s="138"/>
      <c r="F5" s="138"/>
      <c r="G5" s="138"/>
      <c r="H5" s="139"/>
      <c r="I5" s="134"/>
      <c r="J5" s="137" t="s">
        <v>226</v>
      </c>
      <c r="K5" s="138"/>
      <c r="L5" s="138"/>
      <c r="M5" s="138"/>
      <c r="N5" s="139"/>
      <c r="O5" s="134"/>
      <c r="P5" s="137" t="s">
        <v>227</v>
      </c>
      <c r="Q5" s="138"/>
      <c r="R5" s="138"/>
      <c r="S5" s="138"/>
      <c r="T5" s="139"/>
      <c r="U5" s="134"/>
      <c r="V5" s="137" t="s">
        <v>228</v>
      </c>
      <c r="W5" s="138"/>
      <c r="X5" s="138"/>
      <c r="Y5" s="138"/>
      <c r="Z5" s="139"/>
      <c r="AA5" s="134"/>
      <c r="AB5" s="134"/>
    </row>
    <row r="6" spans="1:28" s="135" customFormat="1" ht="15" customHeight="1" x14ac:dyDescent="0.25">
      <c r="B6" s="140"/>
      <c r="D6" s="141" t="s">
        <v>229</v>
      </c>
      <c r="E6" s="142"/>
      <c r="F6" s="142"/>
      <c r="G6" s="142"/>
      <c r="H6" s="143"/>
      <c r="I6" s="134"/>
      <c r="J6" s="141" t="s">
        <v>229</v>
      </c>
      <c r="K6" s="142"/>
      <c r="L6" s="142"/>
      <c r="M6" s="142"/>
      <c r="N6" s="143"/>
      <c r="O6" s="134"/>
      <c r="P6" s="141" t="s">
        <v>229</v>
      </c>
      <c r="Q6" s="142"/>
      <c r="R6" s="142"/>
      <c r="S6" s="142"/>
      <c r="T6" s="143"/>
      <c r="U6" s="134"/>
      <c r="V6" s="141" t="s">
        <v>229</v>
      </c>
      <c r="W6" s="142"/>
      <c r="X6" s="142"/>
      <c r="Y6" s="142"/>
      <c r="Z6" s="143"/>
      <c r="AA6" s="134"/>
      <c r="AB6" s="134"/>
    </row>
    <row r="7" spans="1:28" s="135" customFormat="1" ht="95.25" customHeight="1" x14ac:dyDescent="0.25">
      <c r="A7" s="61" t="s">
        <v>7</v>
      </c>
      <c r="B7" s="61" t="s">
        <v>6</v>
      </c>
      <c r="C7" s="61" t="s">
        <v>163</v>
      </c>
      <c r="D7" s="158" t="s">
        <v>230</v>
      </c>
      <c r="E7" s="158" t="s">
        <v>231</v>
      </c>
      <c r="F7" s="158" t="s">
        <v>232</v>
      </c>
      <c r="G7" s="158" t="s">
        <v>233</v>
      </c>
      <c r="H7" s="158" t="s">
        <v>244</v>
      </c>
      <c r="I7" s="134"/>
      <c r="J7" s="144" t="s">
        <v>230</v>
      </c>
      <c r="K7" s="144" t="s">
        <v>231</v>
      </c>
      <c r="L7" s="144" t="s">
        <v>232</v>
      </c>
      <c r="M7" s="144" t="s">
        <v>233</v>
      </c>
      <c r="N7" s="158" t="s">
        <v>244</v>
      </c>
      <c r="O7" s="134"/>
      <c r="P7" s="144" t="s">
        <v>230</v>
      </c>
      <c r="Q7" s="144" t="s">
        <v>231</v>
      </c>
      <c r="R7" s="144" t="s">
        <v>232</v>
      </c>
      <c r="S7" s="144" t="s">
        <v>233</v>
      </c>
      <c r="T7" s="158" t="s">
        <v>244</v>
      </c>
      <c r="U7" s="134"/>
      <c r="V7" s="144" t="s">
        <v>230</v>
      </c>
      <c r="W7" s="144" t="s">
        <v>231</v>
      </c>
      <c r="X7" s="144" t="s">
        <v>232</v>
      </c>
      <c r="Y7" s="144" t="s">
        <v>233</v>
      </c>
      <c r="Z7" s="158" t="s">
        <v>244</v>
      </c>
      <c r="AA7" s="134"/>
      <c r="AB7" s="134"/>
    </row>
    <row r="8" spans="1:28" s="135" customFormat="1" x14ac:dyDescent="0.25">
      <c r="A8" s="147" t="s">
        <v>166</v>
      </c>
      <c r="B8" s="148" t="s">
        <v>234</v>
      </c>
      <c r="C8" s="148">
        <v>498</v>
      </c>
      <c r="D8" s="149">
        <v>2679.8819892007846</v>
      </c>
      <c r="E8" s="149">
        <v>2713.1330567770833</v>
      </c>
      <c r="F8" s="150">
        <f>D8-E8</f>
        <v>-33.251067576298738</v>
      </c>
      <c r="G8" s="150">
        <f>F8/D8*100</f>
        <v>-1.2407661124740472</v>
      </c>
      <c r="H8" s="150"/>
      <c r="I8" s="151"/>
      <c r="J8" s="149">
        <v>2410.5850917316875</v>
      </c>
      <c r="K8" s="149">
        <v>2376.9010427617986</v>
      </c>
      <c r="L8" s="152">
        <f>J8-K8</f>
        <v>33.684048969888863</v>
      </c>
      <c r="M8" s="150">
        <f>L8/J8*100</f>
        <v>1.3973391391751833</v>
      </c>
      <c r="N8" s="150"/>
      <c r="O8" s="151"/>
      <c r="P8" s="149">
        <v>3977.4146876132518</v>
      </c>
      <c r="Q8" s="149">
        <v>3801.4601203556635</v>
      </c>
      <c r="R8" s="152">
        <f>P8-Q8</f>
        <v>175.95456725758822</v>
      </c>
      <c r="S8" s="150">
        <f>R8/P8*100</f>
        <v>4.4238426484811475</v>
      </c>
      <c r="T8" s="150"/>
      <c r="U8" s="134"/>
      <c r="V8" s="149">
        <v>2205.3824766448211</v>
      </c>
      <c r="W8" s="149">
        <v>2340.6621898770704</v>
      </c>
      <c r="X8" s="152">
        <f>V8-W8</f>
        <v>-135.27971323224938</v>
      </c>
      <c r="Y8" s="150">
        <f>X8/V8*100</f>
        <v>-6.1340703784886523</v>
      </c>
      <c r="Z8" s="150" t="s">
        <v>245</v>
      </c>
      <c r="AA8" s="153"/>
      <c r="AB8" s="154"/>
    </row>
    <row r="9" spans="1:28" s="135" customFormat="1" x14ac:dyDescent="0.25">
      <c r="A9" s="147" t="s">
        <v>166</v>
      </c>
      <c r="B9" s="148" t="s">
        <v>130</v>
      </c>
      <c r="C9" s="148">
        <v>8</v>
      </c>
      <c r="D9" s="149">
        <v>2907.7433005689963</v>
      </c>
      <c r="E9" s="149">
        <v>3154.3226965148706</v>
      </c>
      <c r="F9" s="150">
        <f>D9-E9</f>
        <v>-246.57939594587424</v>
      </c>
      <c r="G9" s="150">
        <f t="shared" ref="G9:G28" si="0">F9/D9*100</f>
        <v>-8.4800950585157508</v>
      </c>
      <c r="H9" s="150" t="s">
        <v>245</v>
      </c>
      <c r="I9" s="140"/>
      <c r="J9" s="149">
        <v>2678.1508990471352</v>
      </c>
      <c r="K9" s="149">
        <v>2487.4240606929261</v>
      </c>
      <c r="L9" s="152">
        <f>J9-K9</f>
        <v>190.72683835420912</v>
      </c>
      <c r="M9" s="150">
        <f t="shared" ref="M9:M28" si="1">L9/J9*100</f>
        <v>7.1215867045455958</v>
      </c>
      <c r="N9" s="150" t="s">
        <v>245</v>
      </c>
      <c r="O9" s="140"/>
      <c r="P9" s="149">
        <v>4712.736283405985</v>
      </c>
      <c r="Q9" s="149">
        <v>5332.9030883568112</v>
      </c>
      <c r="R9" s="152">
        <f>P9-Q9</f>
        <v>-620.16680495082619</v>
      </c>
      <c r="S9" s="150">
        <f t="shared" ref="S9:S28" si="2">R9/P9*100</f>
        <v>-13.159378493859192</v>
      </c>
      <c r="T9" s="150" t="s">
        <v>245</v>
      </c>
      <c r="U9" s="134"/>
      <c r="V9" s="149">
        <v>2722.5397454026042</v>
      </c>
      <c r="W9" s="149">
        <v>2438.3550182641175</v>
      </c>
      <c r="X9" s="152">
        <f>V9-W9</f>
        <v>284.18472713848678</v>
      </c>
      <c r="Y9" s="150">
        <f t="shared" ref="Y9:Y28" si="3">X9/V9*100</f>
        <v>10.438221429765097</v>
      </c>
      <c r="Z9" s="150" t="s">
        <v>245</v>
      </c>
      <c r="AA9" s="153"/>
      <c r="AB9" s="154"/>
    </row>
    <row r="10" spans="1:28" s="146" customFormat="1" x14ac:dyDescent="0.25">
      <c r="A10" s="147" t="s">
        <v>21</v>
      </c>
      <c r="B10" s="148" t="s">
        <v>235</v>
      </c>
      <c r="C10" s="148">
        <v>368</v>
      </c>
      <c r="D10" s="149">
        <v>2571.2137510733473</v>
      </c>
      <c r="E10" s="149">
        <v>2689.9241815564474</v>
      </c>
      <c r="F10" s="150">
        <f>D10-E10</f>
        <v>-118.71043048310003</v>
      </c>
      <c r="G10" s="150">
        <f t="shared" si="0"/>
        <v>-4.6169024428072003</v>
      </c>
      <c r="H10" s="150" t="s">
        <v>245</v>
      </c>
      <c r="I10" s="140"/>
      <c r="J10" s="149">
        <v>2511.7671196255419</v>
      </c>
      <c r="K10" s="149">
        <v>2578.9364806774847</v>
      </c>
      <c r="L10" s="152">
        <f t="shared" ref="L10:L17" si="4">J10-K10</f>
        <v>-67.169361051942815</v>
      </c>
      <c r="M10" s="150">
        <f t="shared" si="1"/>
        <v>-2.6741874486340329</v>
      </c>
      <c r="N10" s="150" t="s">
        <v>245</v>
      </c>
      <c r="O10" s="140"/>
      <c r="P10" s="149">
        <v>4915.3659559009348</v>
      </c>
      <c r="Q10" s="149">
        <v>3653.269682290203</v>
      </c>
      <c r="R10" s="152">
        <f t="shared" ref="R10:R17" si="5">P10-Q10</f>
        <v>1262.0962736107317</v>
      </c>
      <c r="S10" s="150">
        <f t="shared" si="2"/>
        <v>25.67654748260555</v>
      </c>
      <c r="T10" s="150" t="s">
        <v>245</v>
      </c>
      <c r="U10" s="134"/>
      <c r="V10" s="149">
        <v>2466.5852801369392</v>
      </c>
      <c r="W10" s="149">
        <v>2435.2870319836484</v>
      </c>
      <c r="X10" s="152">
        <f t="shared" ref="X10:X17" si="6">V10-W10</f>
        <v>31.298248153290842</v>
      </c>
      <c r="Y10" s="150">
        <f t="shared" si="3"/>
        <v>1.2688897645393082</v>
      </c>
      <c r="Z10" s="150"/>
      <c r="AA10" s="156"/>
      <c r="AB10" s="145"/>
    </row>
    <row r="11" spans="1:28" s="135" customFormat="1" x14ac:dyDescent="0.25">
      <c r="A11" s="147" t="s">
        <v>236</v>
      </c>
      <c r="B11" s="148" t="s">
        <v>134</v>
      </c>
      <c r="C11" s="148">
        <v>116</v>
      </c>
      <c r="D11" s="149">
        <v>2043.2280519933415</v>
      </c>
      <c r="E11" s="149">
        <v>2107.7562261096141</v>
      </c>
      <c r="F11" s="150">
        <f t="shared" ref="F11:F17" si="7">D11-E11</f>
        <v>-64.528174116272567</v>
      </c>
      <c r="G11" s="150">
        <f t="shared" si="0"/>
        <v>-3.1581484041059387</v>
      </c>
      <c r="H11" s="150" t="s">
        <v>245</v>
      </c>
      <c r="I11" s="140"/>
      <c r="J11" s="149">
        <v>1918.3338535488901</v>
      </c>
      <c r="K11" s="149">
        <v>1896.5892581160103</v>
      </c>
      <c r="L11" s="152">
        <f t="shared" si="4"/>
        <v>21.744595432879805</v>
      </c>
      <c r="M11" s="150">
        <f t="shared" si="1"/>
        <v>1.133514658705137</v>
      </c>
      <c r="N11" s="150" t="s">
        <v>245</v>
      </c>
      <c r="O11" s="140"/>
      <c r="P11" s="149">
        <v>3796.5775677586425</v>
      </c>
      <c r="Q11" s="149">
        <v>2898.5985373231442</v>
      </c>
      <c r="R11" s="152">
        <f t="shared" si="5"/>
        <v>897.97903043549832</v>
      </c>
      <c r="S11" s="150">
        <f t="shared" si="2"/>
        <v>23.652329352133624</v>
      </c>
      <c r="T11" s="150" t="s">
        <v>245</v>
      </c>
      <c r="U11" s="134"/>
      <c r="V11" s="149">
        <v>1917.8054065736883</v>
      </c>
      <c r="W11" s="149">
        <v>1899.3098260884085</v>
      </c>
      <c r="X11" s="152">
        <f t="shared" si="6"/>
        <v>18.495580485279788</v>
      </c>
      <c r="Y11" s="150">
        <f t="shared" si="3"/>
        <v>0.96441382540075393</v>
      </c>
      <c r="Z11" s="150" t="s">
        <v>245</v>
      </c>
      <c r="AA11" s="153"/>
      <c r="AB11" s="154"/>
    </row>
    <row r="12" spans="1:28" s="135" customFormat="1" x14ac:dyDescent="0.25">
      <c r="A12" s="147" t="s">
        <v>236</v>
      </c>
      <c r="B12" s="148" t="s">
        <v>237</v>
      </c>
      <c r="C12" s="148">
        <v>704</v>
      </c>
      <c r="D12" s="155">
        <v>2126.9239896846248</v>
      </c>
      <c r="E12" s="155">
        <v>2076.9823820455163</v>
      </c>
      <c r="F12" s="152">
        <f t="shared" si="7"/>
        <v>49.941607639108497</v>
      </c>
      <c r="G12" s="150">
        <f t="shared" si="0"/>
        <v>2.3480673442643205</v>
      </c>
      <c r="H12" s="150" t="s">
        <v>245</v>
      </c>
      <c r="I12" s="140"/>
      <c r="J12" s="155">
        <v>2035.7667066926761</v>
      </c>
      <c r="K12" s="155">
        <v>1941.4233932597501</v>
      </c>
      <c r="L12" s="152">
        <f t="shared" si="4"/>
        <v>94.343313432925925</v>
      </c>
      <c r="M12" s="150">
        <f t="shared" si="1"/>
        <v>4.6342890431780797</v>
      </c>
      <c r="N12" s="150" t="s">
        <v>245</v>
      </c>
      <c r="O12" s="140"/>
      <c r="P12" s="155">
        <v>3268.3890634461072</v>
      </c>
      <c r="Q12" s="155">
        <v>2343.331103387331</v>
      </c>
      <c r="R12" s="152">
        <f t="shared" si="5"/>
        <v>925.05796005877619</v>
      </c>
      <c r="S12" s="150">
        <f t="shared" si="2"/>
        <v>28.303177562447797</v>
      </c>
      <c r="T12" s="150" t="s">
        <v>245</v>
      </c>
      <c r="U12" s="134"/>
      <c r="V12" s="155">
        <v>1905.2610974627109</v>
      </c>
      <c r="W12" s="155">
        <v>1876.4861654163954</v>
      </c>
      <c r="X12" s="152">
        <f t="shared" si="6"/>
        <v>28.774932046315598</v>
      </c>
      <c r="Y12" s="150">
        <f t="shared" si="3"/>
        <v>1.5102881219081192</v>
      </c>
      <c r="Z12" s="150" t="s">
        <v>245</v>
      </c>
      <c r="AA12" s="153"/>
      <c r="AB12" s="154"/>
    </row>
    <row r="13" spans="1:28" s="135" customFormat="1" x14ac:dyDescent="0.25">
      <c r="A13" s="147" t="s">
        <v>22</v>
      </c>
      <c r="B13" s="148" t="s">
        <v>180</v>
      </c>
      <c r="C13" s="148">
        <v>762</v>
      </c>
      <c r="D13" s="155">
        <v>2618.1711536658377</v>
      </c>
      <c r="E13" s="155">
        <v>2612.1157481790956</v>
      </c>
      <c r="F13" s="152">
        <f t="shared" si="7"/>
        <v>6.0554054867420746</v>
      </c>
      <c r="G13" s="150">
        <f t="shared" si="0"/>
        <v>0.23128379052926262</v>
      </c>
      <c r="H13" s="150" t="s">
        <v>245</v>
      </c>
      <c r="I13" s="140"/>
      <c r="J13" s="155">
        <v>2557.257933007274</v>
      </c>
      <c r="K13" s="155">
        <v>2421.6606912883403</v>
      </c>
      <c r="L13" s="152">
        <f t="shared" si="4"/>
        <v>135.59724171893367</v>
      </c>
      <c r="M13" s="150">
        <f t="shared" si="1"/>
        <v>5.3024468110447724</v>
      </c>
      <c r="N13" s="150" t="s">
        <v>245</v>
      </c>
      <c r="O13" s="140"/>
      <c r="P13" s="155">
        <v>5647.4713224957823</v>
      </c>
      <c r="Q13" s="155">
        <v>4630.2542304845101</v>
      </c>
      <c r="R13" s="152">
        <f t="shared" si="5"/>
        <v>1017.2170920112721</v>
      </c>
      <c r="S13" s="150">
        <f t="shared" si="2"/>
        <v>18.011903627723676</v>
      </c>
      <c r="T13" s="150" t="s">
        <v>245</v>
      </c>
      <c r="U13" s="134"/>
      <c r="V13" s="155">
        <v>2510.128524732339</v>
      </c>
      <c r="W13" s="155">
        <v>2409.6576122508714</v>
      </c>
      <c r="X13" s="152">
        <f t="shared" si="6"/>
        <v>100.47091248146762</v>
      </c>
      <c r="Y13" s="150">
        <f t="shared" si="3"/>
        <v>4.0026202440044809</v>
      </c>
      <c r="Z13" s="150" t="s">
        <v>245</v>
      </c>
      <c r="AA13" s="153"/>
      <c r="AB13" s="154"/>
    </row>
    <row r="14" spans="1:28" s="135" customFormat="1" x14ac:dyDescent="0.25">
      <c r="A14" s="147" t="s">
        <v>93</v>
      </c>
      <c r="B14" s="148" t="s">
        <v>146</v>
      </c>
      <c r="C14" s="148">
        <v>586</v>
      </c>
      <c r="D14" s="149">
        <v>1935.6860036698235</v>
      </c>
      <c r="E14" s="149">
        <v>2151.9273192492824</v>
      </c>
      <c r="F14" s="152">
        <f t="shared" si="7"/>
        <v>-216.24131557945884</v>
      </c>
      <c r="G14" s="150">
        <f t="shared" si="0"/>
        <v>-11.17130129419192</v>
      </c>
      <c r="H14" s="150" t="s">
        <v>245</v>
      </c>
      <c r="I14" s="140"/>
      <c r="J14" s="149">
        <v>1881.0536429698038</v>
      </c>
      <c r="K14" s="149">
        <v>2031.3718360793596</v>
      </c>
      <c r="L14" s="152">
        <f t="shared" si="4"/>
        <v>-150.31819310955575</v>
      </c>
      <c r="M14" s="150">
        <f t="shared" si="1"/>
        <v>-7.9911699313494147</v>
      </c>
      <c r="N14" s="150" t="s">
        <v>245</v>
      </c>
      <c r="O14" s="140"/>
      <c r="P14" s="149">
        <v>5955.7250391200569</v>
      </c>
      <c r="Q14" s="149">
        <v>3676.8360596472471</v>
      </c>
      <c r="R14" s="152">
        <f t="shared" si="5"/>
        <v>2278.8889794728098</v>
      </c>
      <c r="S14" s="150">
        <f t="shared" si="2"/>
        <v>38.263837979489892</v>
      </c>
      <c r="T14" s="150" t="s">
        <v>245</v>
      </c>
      <c r="U14" s="134"/>
      <c r="V14" s="149">
        <v>1811.4147307098772</v>
      </c>
      <c r="W14" s="149">
        <v>1972.4246156035208</v>
      </c>
      <c r="X14" s="152">
        <f t="shared" si="6"/>
        <v>-161.00988489364363</v>
      </c>
      <c r="Y14" s="150">
        <f t="shared" si="3"/>
        <v>-8.8886262303136565</v>
      </c>
      <c r="Z14" s="150" t="s">
        <v>245</v>
      </c>
      <c r="AA14" s="153"/>
      <c r="AB14" s="154"/>
    </row>
    <row r="15" spans="1:28" s="135" customFormat="1" x14ac:dyDescent="0.25">
      <c r="A15" s="147" t="s">
        <v>236</v>
      </c>
      <c r="B15" s="148" t="s">
        <v>238</v>
      </c>
      <c r="C15" s="148">
        <v>418</v>
      </c>
      <c r="D15" s="149">
        <v>2575.7899465554788</v>
      </c>
      <c r="E15" s="149">
        <v>2484.3351017537561</v>
      </c>
      <c r="F15" s="152">
        <f t="shared" si="7"/>
        <v>91.454844801722629</v>
      </c>
      <c r="G15" s="150">
        <f t="shared" si="0"/>
        <v>3.5505552354539729</v>
      </c>
      <c r="H15" s="150" t="s">
        <v>245</v>
      </c>
      <c r="I15" s="140"/>
      <c r="J15" s="149">
        <v>2487.988061957155</v>
      </c>
      <c r="K15" s="149">
        <v>2298.1205731650425</v>
      </c>
      <c r="L15" s="152">
        <f t="shared" si="4"/>
        <v>189.86748879211245</v>
      </c>
      <c r="M15" s="150">
        <f t="shared" si="1"/>
        <v>7.6313665525691787</v>
      </c>
      <c r="N15" s="150" t="s">
        <v>245</v>
      </c>
      <c r="O15" s="140"/>
      <c r="P15" s="149">
        <v>4735.5789945065526</v>
      </c>
      <c r="Q15" s="149">
        <v>4078.3501712641041</v>
      </c>
      <c r="R15" s="152">
        <f t="shared" si="5"/>
        <v>657.22882324244847</v>
      </c>
      <c r="S15" s="150">
        <f t="shared" si="2"/>
        <v>13.878531516523287</v>
      </c>
      <c r="T15" s="150"/>
      <c r="U15" s="151"/>
      <c r="V15" s="149">
        <v>2461.4390086947838</v>
      </c>
      <c r="W15" s="149">
        <v>2307.7162521445589</v>
      </c>
      <c r="X15" s="152">
        <f t="shared" si="6"/>
        <v>153.72275655022486</v>
      </c>
      <c r="Y15" s="150">
        <f t="shared" si="3"/>
        <v>6.2452393094939511</v>
      </c>
      <c r="Z15" s="150" t="s">
        <v>245</v>
      </c>
      <c r="AA15" s="153"/>
      <c r="AB15" s="154"/>
    </row>
    <row r="16" spans="1:28" s="135" customFormat="1" x14ac:dyDescent="0.25">
      <c r="A16" s="147" t="s">
        <v>93</v>
      </c>
      <c r="B16" s="148" t="s">
        <v>94</v>
      </c>
      <c r="C16" s="148">
        <v>50</v>
      </c>
      <c r="D16" s="149">
        <v>2118.1690717884226</v>
      </c>
      <c r="E16" s="149">
        <v>2131.5384919076605</v>
      </c>
      <c r="F16" s="152">
        <f t="shared" si="7"/>
        <v>-13.36942011923793</v>
      </c>
      <c r="G16" s="150">
        <f t="shared" si="0"/>
        <v>-0.63117813857747429</v>
      </c>
      <c r="H16" s="150"/>
      <c r="I16" s="151"/>
      <c r="J16" s="149">
        <v>2072.9365535687566</v>
      </c>
      <c r="K16" s="149">
        <v>2019.4774766879857</v>
      </c>
      <c r="L16" s="152">
        <f t="shared" si="4"/>
        <v>53.459076880770908</v>
      </c>
      <c r="M16" s="150">
        <f t="shared" si="1"/>
        <v>2.5789056007882172</v>
      </c>
      <c r="N16" s="150" t="s">
        <v>245</v>
      </c>
      <c r="O16" s="140"/>
      <c r="P16" s="149">
        <v>2756.2904441554606</v>
      </c>
      <c r="Q16" s="149">
        <v>2426.0570439805333</v>
      </c>
      <c r="R16" s="152">
        <f t="shared" si="5"/>
        <v>330.23340017492728</v>
      </c>
      <c r="S16" s="150">
        <f t="shared" si="2"/>
        <v>11.981081343410899</v>
      </c>
      <c r="T16" s="150" t="s">
        <v>245</v>
      </c>
      <c r="U16" s="134"/>
      <c r="V16" s="149">
        <v>1968.6594443369972</v>
      </c>
      <c r="W16" s="149">
        <v>1907.1787268052897</v>
      </c>
      <c r="X16" s="152">
        <f t="shared" si="6"/>
        <v>61.480717531707569</v>
      </c>
      <c r="Y16" s="150">
        <f t="shared" si="3"/>
        <v>3.1229737427954674</v>
      </c>
      <c r="Z16" s="150" t="s">
        <v>245</v>
      </c>
      <c r="AA16" s="153"/>
      <c r="AB16" s="154"/>
    </row>
    <row r="17" spans="1:28" s="135" customFormat="1" x14ac:dyDescent="0.25">
      <c r="A17" s="147" t="s">
        <v>22</v>
      </c>
      <c r="B17" s="148" t="s">
        <v>239</v>
      </c>
      <c r="C17" s="148">
        <v>31</v>
      </c>
      <c r="D17" s="149">
        <v>2845.0441574818105</v>
      </c>
      <c r="E17" s="149">
        <v>2933.6830173242756</v>
      </c>
      <c r="F17" s="152">
        <f t="shared" si="7"/>
        <v>-88.638859842465081</v>
      </c>
      <c r="G17" s="150">
        <f t="shared" si="0"/>
        <v>-3.1155530436800185</v>
      </c>
      <c r="H17" s="150" t="s">
        <v>245</v>
      </c>
      <c r="I17" s="140"/>
      <c r="J17" s="149">
        <v>2779.4508753442879</v>
      </c>
      <c r="K17" s="149">
        <v>2718.8217511692233</v>
      </c>
      <c r="L17" s="152">
        <f t="shared" si="4"/>
        <v>60.62912417506459</v>
      </c>
      <c r="M17" s="150">
        <f t="shared" si="1"/>
        <v>2.1813346194706362</v>
      </c>
      <c r="N17" s="150" t="s">
        <v>245</v>
      </c>
      <c r="O17" s="140"/>
      <c r="P17" s="149">
        <v>4159.655179840549</v>
      </c>
      <c r="Q17" s="149">
        <v>3932.604394202946</v>
      </c>
      <c r="R17" s="152">
        <f t="shared" si="5"/>
        <v>227.05078563760298</v>
      </c>
      <c r="S17" s="150">
        <f t="shared" si="2"/>
        <v>5.4584040219965173</v>
      </c>
      <c r="T17" s="150" t="s">
        <v>245</v>
      </c>
      <c r="U17" s="134"/>
      <c r="V17" s="149">
        <v>2752.6483366408356</v>
      </c>
      <c r="W17" s="149">
        <v>2709.4590307012777</v>
      </c>
      <c r="X17" s="152">
        <f t="shared" si="6"/>
        <v>43.189305939557926</v>
      </c>
      <c r="Y17" s="150">
        <f t="shared" si="3"/>
        <v>1.5690092106812135</v>
      </c>
      <c r="Z17" s="150" t="s">
        <v>245</v>
      </c>
      <c r="AA17" s="153"/>
      <c r="AB17" s="154"/>
    </row>
    <row r="18" spans="1:28" s="135" customFormat="1" x14ac:dyDescent="0.25">
      <c r="A18" s="147" t="s">
        <v>13</v>
      </c>
      <c r="B18" s="148" t="s">
        <v>240</v>
      </c>
      <c r="C18" s="148">
        <v>862</v>
      </c>
      <c r="D18" s="155">
        <v>2230.8645208239286</v>
      </c>
      <c r="E18" s="155">
        <v>2106.7168352048429</v>
      </c>
      <c r="F18" s="152">
        <f>D18-E18</f>
        <v>124.14768561908568</v>
      </c>
      <c r="G18" s="150">
        <f t="shared" si="0"/>
        <v>5.5650033635047471</v>
      </c>
      <c r="H18" s="150" t="s">
        <v>245</v>
      </c>
      <c r="I18" s="140"/>
      <c r="J18" s="155">
        <v>1984.480874761553</v>
      </c>
      <c r="K18" s="155">
        <v>1829.9806485141726</v>
      </c>
      <c r="L18" s="152">
        <f>J18-K18</f>
        <v>154.5002262473804</v>
      </c>
      <c r="M18" s="150">
        <f t="shared" si="1"/>
        <v>7.7854227880097104</v>
      </c>
      <c r="N18" s="150" t="s">
        <v>245</v>
      </c>
      <c r="O18" s="140"/>
      <c r="P18" s="155">
        <v>4532.8957072584672</v>
      </c>
      <c r="Q18" s="155">
        <v>3395.6300508798231</v>
      </c>
      <c r="R18" s="152">
        <f>P18-Q18</f>
        <v>1137.2656563786441</v>
      </c>
      <c r="S18" s="150">
        <f t="shared" si="2"/>
        <v>25.08916440670707</v>
      </c>
      <c r="T18" s="150" t="s">
        <v>245</v>
      </c>
      <c r="U18" s="134"/>
      <c r="V18" s="155">
        <v>1974.2862963142925</v>
      </c>
      <c r="W18" s="155">
        <v>1780.9943135287133</v>
      </c>
      <c r="X18" s="152">
        <f>V18-W18</f>
        <v>193.29198278557919</v>
      </c>
      <c r="Y18" s="150">
        <f t="shared" si="3"/>
        <v>9.7904738105323137</v>
      </c>
      <c r="Z18" s="150" t="s">
        <v>245</v>
      </c>
      <c r="AA18" s="153"/>
      <c r="AB18" s="154"/>
    </row>
    <row r="19" spans="1:28" s="135" customFormat="1" x14ac:dyDescent="0.25">
      <c r="A19" s="147" t="s">
        <v>13</v>
      </c>
      <c r="B19" s="148" t="s">
        <v>33</v>
      </c>
      <c r="C19" s="148">
        <v>591</v>
      </c>
      <c r="D19" s="149">
        <v>2400.9167925053421</v>
      </c>
      <c r="E19" s="149">
        <v>2288.1063394285702</v>
      </c>
      <c r="F19" s="152">
        <f>D19-E19</f>
        <v>112.81045307677186</v>
      </c>
      <c r="G19" s="150">
        <f t="shared" si="0"/>
        <v>4.6986406787989869</v>
      </c>
      <c r="H19" s="150" t="s">
        <v>245</v>
      </c>
      <c r="I19" s="140"/>
      <c r="J19" s="149">
        <v>1882.0221520345569</v>
      </c>
      <c r="K19" s="149">
        <v>1720.2883426946637</v>
      </c>
      <c r="L19" s="152">
        <f>J19-K19</f>
        <v>161.73380933989324</v>
      </c>
      <c r="M19" s="150">
        <f t="shared" si="1"/>
        <v>8.5936187926933361</v>
      </c>
      <c r="N19" s="150" t="s">
        <v>245</v>
      </c>
      <c r="O19" s="140"/>
      <c r="P19" s="149">
        <v>5127.0052495227046</v>
      </c>
      <c r="Q19" s="149">
        <v>4092.9356420170657</v>
      </c>
      <c r="R19" s="152">
        <f>P19-Q19</f>
        <v>1034.0696075056389</v>
      </c>
      <c r="S19" s="150">
        <f t="shared" si="2"/>
        <v>20.16907643310693</v>
      </c>
      <c r="T19" s="150" t="s">
        <v>245</v>
      </c>
      <c r="U19" s="134"/>
      <c r="V19" s="149">
        <v>1942.4897489292596</v>
      </c>
      <c r="W19" s="149">
        <v>1787.6325409493293</v>
      </c>
      <c r="X19" s="152">
        <f>V19-W19</f>
        <v>154.85720797993031</v>
      </c>
      <c r="Y19" s="150">
        <f t="shared" si="3"/>
        <v>7.9720991096756526</v>
      </c>
      <c r="Z19" s="150" t="s">
        <v>245</v>
      </c>
      <c r="AA19" s="153"/>
      <c r="AB19" s="154"/>
    </row>
    <row r="20" spans="1:28" s="135" customFormat="1" x14ac:dyDescent="0.25">
      <c r="A20" s="147" t="s">
        <v>13</v>
      </c>
      <c r="B20" s="148" t="s">
        <v>48</v>
      </c>
      <c r="C20" s="148">
        <v>484</v>
      </c>
      <c r="D20" s="149">
        <v>2107.4822843468619</v>
      </c>
      <c r="E20" s="149">
        <v>2183.748395545038</v>
      </c>
      <c r="F20" s="152">
        <f>D20-E20</f>
        <v>-76.266111198176077</v>
      </c>
      <c r="G20" s="150">
        <f t="shared" si="0"/>
        <v>-3.6188257317575507</v>
      </c>
      <c r="H20" s="150" t="s">
        <v>245</v>
      </c>
      <c r="I20" s="140"/>
      <c r="J20" s="149">
        <v>1829.9442210221107</v>
      </c>
      <c r="K20" s="149">
        <v>1702.9295012568302</v>
      </c>
      <c r="L20" s="152">
        <f>J20-K20</f>
        <v>127.01471976528046</v>
      </c>
      <c r="M20" s="150">
        <f t="shared" si="1"/>
        <v>6.94090663016694</v>
      </c>
      <c r="N20" s="150" t="s">
        <v>245</v>
      </c>
      <c r="O20" s="140"/>
      <c r="P20" s="149">
        <v>4821.8924774316529</v>
      </c>
      <c r="Q20" s="149">
        <v>4065.579733870487</v>
      </c>
      <c r="R20" s="152">
        <f>P20-Q20</f>
        <v>756.31274356116592</v>
      </c>
      <c r="S20" s="150">
        <f t="shared" si="2"/>
        <v>15.684977363161995</v>
      </c>
      <c r="T20" s="150" t="s">
        <v>245</v>
      </c>
      <c r="U20" s="134"/>
      <c r="V20" s="149">
        <v>1845.1467725805987</v>
      </c>
      <c r="W20" s="149">
        <v>1755.1659982748943</v>
      </c>
      <c r="X20" s="152">
        <f>V20-W20</f>
        <v>89.980774305704472</v>
      </c>
      <c r="Y20" s="150">
        <f t="shared" si="3"/>
        <v>4.876618794929712</v>
      </c>
      <c r="Z20" s="150" t="s">
        <v>245</v>
      </c>
      <c r="AA20" s="153"/>
      <c r="AB20" s="154"/>
    </row>
    <row r="21" spans="1:28" s="135" customFormat="1" x14ac:dyDescent="0.25">
      <c r="A21" s="147" t="s">
        <v>13</v>
      </c>
      <c r="B21" s="148" t="s">
        <v>16</v>
      </c>
      <c r="C21" s="148">
        <v>320</v>
      </c>
      <c r="D21" s="149">
        <v>2263.3880663092682</v>
      </c>
      <c r="E21" s="149">
        <v>2404.8602756949176</v>
      </c>
      <c r="F21" s="152">
        <f>D21-E21</f>
        <v>-141.47220938564942</v>
      </c>
      <c r="G21" s="150">
        <f t="shared" si="0"/>
        <v>-6.2504619287993863</v>
      </c>
      <c r="H21" s="150" t="s">
        <v>245</v>
      </c>
      <c r="I21" s="140"/>
      <c r="J21" s="149">
        <v>2063.689931506754</v>
      </c>
      <c r="K21" s="149">
        <v>2064.8935925950123</v>
      </c>
      <c r="L21" s="152">
        <f>J21-K21</f>
        <v>-1.2036610882582863</v>
      </c>
      <c r="M21" s="150">
        <f t="shared" si="1"/>
        <v>-5.832567528104679E-2</v>
      </c>
      <c r="N21" s="150"/>
      <c r="O21" s="151"/>
      <c r="P21" s="149">
        <v>5001.986897332411</v>
      </c>
      <c r="Q21" s="149">
        <v>3814.712876199826</v>
      </c>
      <c r="R21" s="152">
        <f>P21-Q21</f>
        <v>1187.2740211325849</v>
      </c>
      <c r="S21" s="150">
        <f t="shared" si="2"/>
        <v>23.736048204479808</v>
      </c>
      <c r="T21" s="150" t="s">
        <v>245</v>
      </c>
      <c r="U21" s="134"/>
      <c r="V21" s="149">
        <v>2010.13906389628</v>
      </c>
      <c r="W21" s="149">
        <v>2099.9481784139198</v>
      </c>
      <c r="X21" s="152">
        <f>V21-W21</f>
        <v>-89.809114517639728</v>
      </c>
      <c r="Y21" s="150">
        <f t="shared" si="3"/>
        <v>-4.4678060404219737</v>
      </c>
      <c r="Z21" s="150" t="s">
        <v>245</v>
      </c>
      <c r="AA21" s="153"/>
      <c r="AB21" s="154"/>
    </row>
    <row r="22" spans="1:28" s="135" customFormat="1" x14ac:dyDescent="0.25">
      <c r="A22" s="147" t="s">
        <v>53</v>
      </c>
      <c r="B22" s="148" t="s">
        <v>150</v>
      </c>
      <c r="C22" s="148">
        <v>800</v>
      </c>
      <c r="D22" s="155">
        <v>2022.2068504815093</v>
      </c>
      <c r="E22" s="155">
        <v>1953.6464220457069</v>
      </c>
      <c r="F22" s="152">
        <f t="shared" ref="F22:F28" si="8">D22-E22</f>
        <v>68.560428435802351</v>
      </c>
      <c r="G22" s="150">
        <f t="shared" si="0"/>
        <v>3.3903766283591303</v>
      </c>
      <c r="H22" s="150" t="s">
        <v>245</v>
      </c>
      <c r="I22" s="140"/>
      <c r="J22" s="155">
        <v>1924.5988688547384</v>
      </c>
      <c r="K22" s="155">
        <v>1812.7552947207712</v>
      </c>
      <c r="L22" s="152">
        <f t="shared" ref="L22:L28" si="9">J22-K22</f>
        <v>111.84357413396719</v>
      </c>
      <c r="M22" s="150">
        <f t="shared" si="1"/>
        <v>5.8112667498615647</v>
      </c>
      <c r="N22" s="150" t="s">
        <v>245</v>
      </c>
      <c r="O22" s="140"/>
      <c r="P22" s="155">
        <v>4060.8139108617488</v>
      </c>
      <c r="Q22" s="155">
        <v>3312.8630513543676</v>
      </c>
      <c r="R22" s="152">
        <f t="shared" ref="R22:R28" si="10">P22-Q22</f>
        <v>747.95085950738121</v>
      </c>
      <c r="S22" s="150">
        <f t="shared" si="2"/>
        <v>18.418742545842441</v>
      </c>
      <c r="T22" s="150" t="s">
        <v>245</v>
      </c>
      <c r="U22" s="134"/>
      <c r="V22" s="155">
        <v>1899.3582757428751</v>
      </c>
      <c r="W22" s="155">
        <v>1794.0638125087185</v>
      </c>
      <c r="X22" s="152">
        <f t="shared" ref="X22:X28" si="11">V22-W22</f>
        <v>105.29446323415664</v>
      </c>
      <c r="Y22" s="150">
        <f t="shared" si="3"/>
        <v>5.5436862322867428</v>
      </c>
      <c r="Z22" s="150" t="s">
        <v>245</v>
      </c>
      <c r="AA22" s="153"/>
      <c r="AB22" s="157"/>
    </row>
    <row r="23" spans="1:28" s="135" customFormat="1" x14ac:dyDescent="0.25">
      <c r="A23" s="147" t="s">
        <v>53</v>
      </c>
      <c r="B23" s="148" t="s">
        <v>115</v>
      </c>
      <c r="C23" s="148">
        <v>768</v>
      </c>
      <c r="D23" s="155">
        <v>2146.1254225417247</v>
      </c>
      <c r="E23" s="155">
        <v>2216.3803654541503</v>
      </c>
      <c r="F23" s="152">
        <f t="shared" si="8"/>
        <v>-70.254942912425577</v>
      </c>
      <c r="G23" s="150">
        <f t="shared" si="0"/>
        <v>-3.273571161056394</v>
      </c>
      <c r="H23" s="150" t="s">
        <v>245</v>
      </c>
      <c r="I23" s="140"/>
      <c r="J23" s="155">
        <v>1953.7397831300543</v>
      </c>
      <c r="K23" s="155">
        <v>1916.7099098696551</v>
      </c>
      <c r="L23" s="152">
        <f t="shared" si="9"/>
        <v>37.029873260399199</v>
      </c>
      <c r="M23" s="150">
        <f t="shared" si="1"/>
        <v>1.8953329189557808</v>
      </c>
      <c r="N23" s="150" t="s">
        <v>245</v>
      </c>
      <c r="O23" s="140"/>
      <c r="P23" s="155">
        <v>5001.6110416816045</v>
      </c>
      <c r="Q23" s="155">
        <v>4270.0142037167543</v>
      </c>
      <c r="R23" s="152">
        <f t="shared" si="10"/>
        <v>731.59683796485024</v>
      </c>
      <c r="S23" s="150">
        <f t="shared" si="2"/>
        <v>14.627223745868855</v>
      </c>
      <c r="T23" s="150" t="s">
        <v>245</v>
      </c>
      <c r="U23" s="134"/>
      <c r="V23" s="155">
        <v>1959.4358042400991</v>
      </c>
      <c r="W23" s="155">
        <v>1837.693079473338</v>
      </c>
      <c r="X23" s="152">
        <f t="shared" si="11"/>
        <v>121.74272476676106</v>
      </c>
      <c r="Y23" s="150">
        <f t="shared" si="3"/>
        <v>6.2131519952486967</v>
      </c>
      <c r="Z23" s="150" t="s">
        <v>245</v>
      </c>
      <c r="AA23" s="153"/>
      <c r="AB23" s="157"/>
    </row>
    <row r="24" spans="1:28" s="135" customFormat="1" x14ac:dyDescent="0.25">
      <c r="A24" s="147" t="s">
        <v>53</v>
      </c>
      <c r="B24" s="148" t="s">
        <v>241</v>
      </c>
      <c r="C24" s="148">
        <v>736</v>
      </c>
      <c r="D24" s="155">
        <v>2253.8580882222523</v>
      </c>
      <c r="E24" s="155">
        <v>2126.4001650267801</v>
      </c>
      <c r="F24" s="152">
        <f t="shared" si="8"/>
        <v>127.45792319547218</v>
      </c>
      <c r="G24" s="150">
        <f t="shared" si="0"/>
        <v>5.6550997536852723</v>
      </c>
      <c r="H24" s="150" t="s">
        <v>245</v>
      </c>
      <c r="I24" s="140"/>
      <c r="J24" s="155">
        <v>2144.0170122979057</v>
      </c>
      <c r="K24" s="155">
        <v>1960.7299309041946</v>
      </c>
      <c r="L24" s="152">
        <f t="shared" si="9"/>
        <v>183.28708139371111</v>
      </c>
      <c r="M24" s="150">
        <f t="shared" si="1"/>
        <v>8.5487699184470767</v>
      </c>
      <c r="N24" s="150" t="s">
        <v>245</v>
      </c>
      <c r="O24" s="140"/>
      <c r="P24" s="155">
        <v>3433.8592254403925</v>
      </c>
      <c r="Q24" s="155">
        <v>3151.1733974139051</v>
      </c>
      <c r="R24" s="152">
        <f t="shared" si="10"/>
        <v>282.68582802648734</v>
      </c>
      <c r="S24" s="150">
        <f t="shared" si="2"/>
        <v>8.2323068439194049</v>
      </c>
      <c r="T24" s="150"/>
      <c r="U24" s="151"/>
      <c r="V24" s="155">
        <v>2163.1427909882818</v>
      </c>
      <c r="W24" s="155">
        <v>1931.6551191608514</v>
      </c>
      <c r="X24" s="152">
        <f t="shared" si="11"/>
        <v>231.4876718274304</v>
      </c>
      <c r="Y24" s="150">
        <f t="shared" si="3"/>
        <v>10.701451276902063</v>
      </c>
      <c r="Z24" s="150" t="s">
        <v>245</v>
      </c>
      <c r="AA24" s="153"/>
      <c r="AB24" s="157"/>
    </row>
    <row r="25" spans="1:28" s="135" customFormat="1" x14ac:dyDescent="0.25">
      <c r="A25" s="147" t="s">
        <v>53</v>
      </c>
      <c r="B25" s="148" t="s">
        <v>114</v>
      </c>
      <c r="C25" s="148">
        <v>562</v>
      </c>
      <c r="D25" s="149">
        <v>1938.0924924611347</v>
      </c>
      <c r="E25" s="149">
        <v>1932.0692226478607</v>
      </c>
      <c r="F25" s="152">
        <f t="shared" si="8"/>
        <v>6.0232698132740552</v>
      </c>
      <c r="G25" s="150">
        <f>F25/D25*100</f>
        <v>0.31078340361482221</v>
      </c>
      <c r="H25" s="150" t="s">
        <v>245</v>
      </c>
      <c r="I25" s="140"/>
      <c r="J25" s="149">
        <v>1897.7674231595206</v>
      </c>
      <c r="K25" s="149">
        <v>1774.5247378497852</v>
      </c>
      <c r="L25" s="152">
        <f t="shared" si="9"/>
        <v>123.24268530973541</v>
      </c>
      <c r="M25" s="150">
        <f t="shared" si="1"/>
        <v>6.4940879375278424</v>
      </c>
      <c r="N25" s="150" t="s">
        <v>245</v>
      </c>
      <c r="O25" s="140"/>
      <c r="P25" s="149">
        <v>2137.9208295127446</v>
      </c>
      <c r="Q25" s="149">
        <v>1901.5496339064853</v>
      </c>
      <c r="R25" s="152">
        <f t="shared" si="10"/>
        <v>236.37119560625933</v>
      </c>
      <c r="S25" s="150">
        <f t="shared" si="2"/>
        <v>11.056124826667734</v>
      </c>
      <c r="T25" s="150"/>
      <c r="U25" s="151"/>
      <c r="V25" s="149">
        <v>1909.193228110091</v>
      </c>
      <c r="W25" s="149">
        <v>1876.9436299964459</v>
      </c>
      <c r="X25" s="152">
        <f t="shared" si="11"/>
        <v>32.249598113645106</v>
      </c>
      <c r="Y25" s="150">
        <f t="shared" si="3"/>
        <v>1.6891741306650747</v>
      </c>
      <c r="Z25" s="150" t="s">
        <v>245</v>
      </c>
      <c r="AA25" s="153"/>
      <c r="AB25" s="157"/>
    </row>
    <row r="26" spans="1:28" s="135" customFormat="1" x14ac:dyDescent="0.25">
      <c r="A26" s="147" t="s">
        <v>53</v>
      </c>
      <c r="B26" s="148" t="s">
        <v>100</v>
      </c>
      <c r="C26" s="148">
        <v>404</v>
      </c>
      <c r="D26" s="149">
        <v>1792.2050266154433</v>
      </c>
      <c r="E26" s="149">
        <v>1816.115417517422</v>
      </c>
      <c r="F26" s="150">
        <f t="shared" si="8"/>
        <v>-23.910390901978644</v>
      </c>
      <c r="G26" s="150">
        <f t="shared" si="0"/>
        <v>-1.3341325655766694</v>
      </c>
      <c r="H26" s="150"/>
      <c r="I26" s="151"/>
      <c r="J26" s="149">
        <v>1571.0339316536651</v>
      </c>
      <c r="K26" s="149">
        <v>1534.0165921019438</v>
      </c>
      <c r="L26" s="152">
        <f t="shared" si="9"/>
        <v>37.017339551721307</v>
      </c>
      <c r="M26" s="150">
        <f t="shared" si="1"/>
        <v>2.3562406136420604</v>
      </c>
      <c r="N26" s="150" t="s">
        <v>245</v>
      </c>
      <c r="O26" s="140"/>
      <c r="P26" s="149">
        <v>4423.4564740118785</v>
      </c>
      <c r="Q26" s="149">
        <v>4142.5422631086685</v>
      </c>
      <c r="R26" s="152">
        <f t="shared" si="10"/>
        <v>280.91421090321001</v>
      </c>
      <c r="S26" s="150">
        <f t="shared" si="2"/>
        <v>6.3505589475922495</v>
      </c>
      <c r="T26" s="150" t="s">
        <v>245</v>
      </c>
      <c r="U26" s="134"/>
      <c r="V26" s="149">
        <v>1608.41870479416</v>
      </c>
      <c r="W26" s="149">
        <v>1579.481163570656</v>
      </c>
      <c r="X26" s="152">
        <f t="shared" si="11"/>
        <v>28.937541223504013</v>
      </c>
      <c r="Y26" s="150">
        <f t="shared" si="3"/>
        <v>1.7991298619725604</v>
      </c>
      <c r="Z26" s="150" t="s">
        <v>245</v>
      </c>
      <c r="AA26" s="153"/>
      <c r="AB26" s="157"/>
    </row>
    <row r="27" spans="1:28" s="135" customFormat="1" x14ac:dyDescent="0.25">
      <c r="A27" s="147" t="s">
        <v>53</v>
      </c>
      <c r="B27" s="148" t="s">
        <v>101</v>
      </c>
      <c r="C27" s="148">
        <v>454</v>
      </c>
      <c r="D27" s="149">
        <v>2215.398814307619</v>
      </c>
      <c r="E27" s="149">
        <v>2325.7762699177692</v>
      </c>
      <c r="F27" s="150">
        <f t="shared" si="8"/>
        <v>-110.37745561015026</v>
      </c>
      <c r="G27" s="150">
        <f t="shared" si="0"/>
        <v>-4.982283771991936</v>
      </c>
      <c r="H27" s="150" t="s">
        <v>245</v>
      </c>
      <c r="I27" s="140"/>
      <c r="J27" s="149">
        <v>1923.1441124042196</v>
      </c>
      <c r="K27" s="149">
        <v>1870.0698033518404</v>
      </c>
      <c r="L27" s="152">
        <f t="shared" si="9"/>
        <v>53.074309052379249</v>
      </c>
      <c r="M27" s="150">
        <f t="shared" si="1"/>
        <v>2.7597676487191785</v>
      </c>
      <c r="N27" s="150" t="s">
        <v>245</v>
      </c>
      <c r="O27" s="140"/>
      <c r="P27" s="149">
        <v>5700.2956303801757</v>
      </c>
      <c r="Q27" s="149">
        <v>5250.0921058027798</v>
      </c>
      <c r="R27" s="152">
        <f t="shared" si="10"/>
        <v>450.20352457739591</v>
      </c>
      <c r="S27" s="150">
        <f t="shared" si="2"/>
        <v>7.8978978244216087</v>
      </c>
      <c r="T27" s="150" t="s">
        <v>245</v>
      </c>
      <c r="U27" s="134"/>
      <c r="V27" s="149">
        <v>1986.5728750968824</v>
      </c>
      <c r="W27" s="149">
        <v>2104.2506538473749</v>
      </c>
      <c r="X27" s="152">
        <f t="shared" si="11"/>
        <v>-117.67777875049251</v>
      </c>
      <c r="Y27" s="150">
        <f t="shared" si="3"/>
        <v>-5.9236577839991664</v>
      </c>
      <c r="Z27" s="150" t="s">
        <v>245</v>
      </c>
      <c r="AA27" s="153"/>
      <c r="AB27" s="157"/>
    </row>
    <row r="28" spans="1:28" s="135" customFormat="1" x14ac:dyDescent="0.25">
      <c r="A28" s="147" t="s">
        <v>53</v>
      </c>
      <c r="B28" s="148" t="s">
        <v>105</v>
      </c>
      <c r="C28" s="148">
        <v>148</v>
      </c>
      <c r="D28" s="149">
        <v>2454.9842076549985</v>
      </c>
      <c r="E28" s="149">
        <v>2513.8985304869661</v>
      </c>
      <c r="F28" s="150">
        <f t="shared" si="8"/>
        <v>-58.914322831967638</v>
      </c>
      <c r="G28" s="150">
        <f t="shared" si="0"/>
        <v>-2.3997841879497308</v>
      </c>
      <c r="H28" s="150"/>
      <c r="I28" s="151"/>
      <c r="J28" s="149">
        <v>2322.0455926539739</v>
      </c>
      <c r="K28" s="149">
        <v>2236.7000920440382</v>
      </c>
      <c r="L28" s="152">
        <f t="shared" si="9"/>
        <v>85.345500609935698</v>
      </c>
      <c r="M28" s="150">
        <f t="shared" si="1"/>
        <v>3.6754446544863213</v>
      </c>
      <c r="N28" s="150" t="s">
        <v>245</v>
      </c>
      <c r="O28" s="140"/>
      <c r="P28" s="149">
        <v>3410.4109567852579</v>
      </c>
      <c r="Q28" s="149">
        <v>3599.4656713030295</v>
      </c>
      <c r="R28" s="150">
        <f t="shared" si="10"/>
        <v>-189.05471451777157</v>
      </c>
      <c r="S28" s="150">
        <f t="shared" si="2"/>
        <v>-5.5434584545194943</v>
      </c>
      <c r="T28" s="150"/>
      <c r="U28" s="151"/>
      <c r="V28" s="149">
        <v>2372.0442458512307</v>
      </c>
      <c r="W28" s="149">
        <v>2382.1244040911383</v>
      </c>
      <c r="X28" s="152">
        <f t="shared" si="11"/>
        <v>-10.080158239907632</v>
      </c>
      <c r="Y28" s="150">
        <f t="shared" si="3"/>
        <v>-0.42495658576091488</v>
      </c>
      <c r="Z28" s="150" t="s">
        <v>245</v>
      </c>
      <c r="AA28" s="153"/>
      <c r="AB28" s="157"/>
    </row>
    <row r="31" spans="1:28" s="135" customFormat="1" x14ac:dyDescent="0.25">
      <c r="A31" s="133" t="s">
        <v>87</v>
      </c>
      <c r="B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row>
    <row r="32" spans="1:28" s="135" customFormat="1" x14ac:dyDescent="0.25">
      <c r="A32" s="134" t="s">
        <v>222</v>
      </c>
      <c r="B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row>
    <row r="33" spans="1:28" s="135" customFormat="1" x14ac:dyDescent="0.25">
      <c r="A33" s="136" t="s">
        <v>85</v>
      </c>
      <c r="B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row>
    <row r="34" spans="1:28" s="135" customFormat="1" x14ac:dyDescent="0.25">
      <c r="A34" s="134" t="s">
        <v>223</v>
      </c>
      <c r="B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row>
    <row r="35" spans="1:28" s="135" customFormat="1" x14ac:dyDescent="0.25">
      <c r="A35" s="134" t="s">
        <v>224</v>
      </c>
      <c r="B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row>
  </sheetData>
  <mergeCells count="8">
    <mergeCell ref="J5:N5"/>
    <mergeCell ref="J6:N6"/>
    <mergeCell ref="P5:T5"/>
    <mergeCell ref="P6:T6"/>
    <mergeCell ref="V5:Z5"/>
    <mergeCell ref="V6:Z6"/>
    <mergeCell ref="D5:H5"/>
    <mergeCell ref="D6:H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4"/>
  <sheetViews>
    <sheetView workbookViewId="0"/>
  </sheetViews>
  <sheetFormatPr defaultRowHeight="15" x14ac:dyDescent="0.25"/>
  <cols>
    <col min="1" max="1" width="16" customWidth="1"/>
    <col min="2" max="2" width="21.42578125" customWidth="1"/>
    <col min="3" max="3" width="9.5703125" bestFit="1" customWidth="1"/>
  </cols>
  <sheetData>
    <row r="1" spans="1:12" x14ac:dyDescent="0.25">
      <c r="A1" s="1" t="s">
        <v>162</v>
      </c>
    </row>
    <row r="2" spans="1:12" x14ac:dyDescent="0.25">
      <c r="A2" s="1" t="s">
        <v>3</v>
      </c>
    </row>
    <row r="3" spans="1:12" x14ac:dyDescent="0.25">
      <c r="A3" s="1"/>
    </row>
    <row r="4" spans="1:12" x14ac:dyDescent="0.25">
      <c r="A4" s="28"/>
      <c r="B4" s="20"/>
      <c r="C4" s="20"/>
      <c r="D4" s="20"/>
      <c r="E4" s="20"/>
      <c r="F4" s="20"/>
      <c r="G4" s="20"/>
      <c r="H4" s="20"/>
      <c r="I4" s="20"/>
      <c r="J4" s="20"/>
      <c r="K4" s="20"/>
      <c r="L4" s="20"/>
    </row>
    <row r="5" spans="1:12" x14ac:dyDescent="0.25">
      <c r="B5" s="6"/>
      <c r="C5" s="6"/>
      <c r="D5" s="7"/>
      <c r="E5" s="8"/>
      <c r="F5" s="5"/>
      <c r="G5" s="8"/>
      <c r="H5" s="20"/>
      <c r="I5" s="20"/>
      <c r="J5" s="20"/>
      <c r="K5" s="20"/>
    </row>
    <row r="6" spans="1:12" x14ac:dyDescent="0.25">
      <c r="A6" s="58" t="s">
        <v>7</v>
      </c>
      <c r="B6" s="58" t="s">
        <v>6</v>
      </c>
      <c r="C6" s="58" t="s">
        <v>163</v>
      </c>
      <c r="D6" s="58" t="s">
        <v>8</v>
      </c>
      <c r="E6" s="58" t="s">
        <v>9</v>
      </c>
      <c r="F6" s="58" t="s">
        <v>10</v>
      </c>
      <c r="G6" s="9"/>
      <c r="H6" s="20"/>
      <c r="I6" s="20"/>
      <c r="J6" s="20"/>
    </row>
    <row r="7" spans="1:12" x14ac:dyDescent="0.25">
      <c r="A7" s="30" t="s">
        <v>11</v>
      </c>
      <c r="B7" s="54" t="s">
        <v>15</v>
      </c>
      <c r="C7" s="53">
        <v>352</v>
      </c>
      <c r="D7" s="31">
        <v>2012</v>
      </c>
      <c r="E7" s="32">
        <v>7.5</v>
      </c>
      <c r="F7" s="32">
        <v>8.4</v>
      </c>
      <c r="G7" s="21"/>
      <c r="H7" s="20"/>
      <c r="I7" s="20"/>
      <c r="J7" s="20"/>
    </row>
    <row r="8" spans="1:12" x14ac:dyDescent="0.25">
      <c r="A8" s="30" t="s">
        <v>11</v>
      </c>
      <c r="B8" s="54" t="s">
        <v>17</v>
      </c>
      <c r="C8" s="53">
        <v>826</v>
      </c>
      <c r="D8" s="31">
        <v>2011</v>
      </c>
      <c r="E8" s="32">
        <v>14.9</v>
      </c>
      <c r="F8" s="32">
        <v>15.4</v>
      </c>
      <c r="G8" s="21"/>
      <c r="H8" s="20"/>
      <c r="I8" s="20"/>
      <c r="J8" s="20"/>
    </row>
    <row r="9" spans="1:12" x14ac:dyDescent="0.25">
      <c r="A9" s="30" t="s">
        <v>11</v>
      </c>
      <c r="B9" s="54" t="s">
        <v>19</v>
      </c>
      <c r="C9" s="53">
        <v>208</v>
      </c>
      <c r="D9" s="31">
        <v>2012</v>
      </c>
      <c r="E9" s="32">
        <v>12.9</v>
      </c>
      <c r="F9" s="32">
        <v>13.3</v>
      </c>
      <c r="G9" s="21"/>
      <c r="H9" s="20"/>
      <c r="I9" s="20"/>
      <c r="J9" s="20"/>
    </row>
    <row r="10" spans="1:12" x14ac:dyDescent="0.25">
      <c r="A10" s="30" t="s">
        <v>11</v>
      </c>
      <c r="B10" s="54" t="s">
        <v>24</v>
      </c>
      <c r="C10" s="57">
        <v>348</v>
      </c>
      <c r="D10" s="31">
        <v>2012</v>
      </c>
      <c r="E10" s="32">
        <v>13.9</v>
      </c>
      <c r="F10" s="32">
        <v>14.2</v>
      </c>
      <c r="G10" s="21"/>
      <c r="H10" s="20"/>
      <c r="I10" s="20"/>
      <c r="J10" s="20"/>
    </row>
    <row r="11" spans="1:12" x14ac:dyDescent="0.25">
      <c r="A11" s="30" t="s">
        <v>11</v>
      </c>
      <c r="B11" s="54" t="s">
        <v>25</v>
      </c>
      <c r="C11" s="53">
        <v>428</v>
      </c>
      <c r="D11" s="31">
        <v>2012</v>
      </c>
      <c r="E11" s="32">
        <v>19.100000000000001</v>
      </c>
      <c r="F11" s="32">
        <v>19.3</v>
      </c>
      <c r="G11" s="21"/>
      <c r="H11" s="20"/>
      <c r="I11" s="20"/>
      <c r="J11" s="20"/>
    </row>
    <row r="12" spans="1:12" x14ac:dyDescent="0.25">
      <c r="A12" s="30" t="s">
        <v>11</v>
      </c>
      <c r="B12" s="54" t="s">
        <v>27</v>
      </c>
      <c r="C12" s="53">
        <v>724</v>
      </c>
      <c r="D12" s="31">
        <v>2012</v>
      </c>
      <c r="E12" s="32">
        <v>22.1</v>
      </c>
      <c r="F12" s="32">
        <v>22.2</v>
      </c>
      <c r="G12" s="21"/>
      <c r="H12" s="20"/>
      <c r="I12" s="20"/>
      <c r="J12" s="20"/>
    </row>
    <row r="13" spans="1:12" x14ac:dyDescent="0.25">
      <c r="A13" s="30" t="s">
        <v>11</v>
      </c>
      <c r="B13" s="54" t="s">
        <v>28</v>
      </c>
      <c r="C13" s="53">
        <v>616</v>
      </c>
      <c r="D13" s="31">
        <v>2012</v>
      </c>
      <c r="E13" s="32">
        <v>17.100000000000001</v>
      </c>
      <c r="F13" s="32">
        <v>17.100000000000001</v>
      </c>
      <c r="G13" s="21"/>
      <c r="H13" s="20"/>
      <c r="I13" s="20"/>
      <c r="J13" s="20"/>
    </row>
    <row r="14" spans="1:12" x14ac:dyDescent="0.25">
      <c r="A14" s="30" t="s">
        <v>11</v>
      </c>
      <c r="B14" s="54" t="s">
        <v>29</v>
      </c>
      <c r="C14" s="53">
        <v>703</v>
      </c>
      <c r="D14" s="31">
        <v>2012</v>
      </c>
      <c r="E14" s="32">
        <v>13.3</v>
      </c>
      <c r="F14" s="32">
        <v>13.2</v>
      </c>
      <c r="G14" s="21"/>
      <c r="H14" s="20"/>
      <c r="I14" s="20"/>
      <c r="J14" s="20"/>
    </row>
    <row r="15" spans="1:12" ht="27.75" customHeight="1" x14ac:dyDescent="0.25">
      <c r="A15" s="30" t="s">
        <v>11</v>
      </c>
      <c r="B15" s="54" t="s">
        <v>38</v>
      </c>
      <c r="C15" s="53">
        <v>826</v>
      </c>
      <c r="D15" s="33">
        <v>2012</v>
      </c>
      <c r="E15" s="34">
        <v>16.5</v>
      </c>
      <c r="F15" s="34">
        <v>16</v>
      </c>
      <c r="G15" s="21"/>
      <c r="H15" s="20"/>
      <c r="I15" s="20"/>
      <c r="J15" s="20"/>
    </row>
    <row r="16" spans="1:12" x14ac:dyDescent="0.25">
      <c r="A16" s="30" t="s">
        <v>11</v>
      </c>
      <c r="B16" s="54" t="s">
        <v>39</v>
      </c>
      <c r="C16" s="53">
        <v>246</v>
      </c>
      <c r="D16" s="31">
        <v>2012</v>
      </c>
      <c r="E16" s="32">
        <v>13.6</v>
      </c>
      <c r="F16" s="32">
        <v>12.9</v>
      </c>
      <c r="G16" s="21"/>
      <c r="H16" s="20"/>
      <c r="I16" s="20"/>
      <c r="J16" s="20"/>
    </row>
    <row r="17" spans="1:10" x14ac:dyDescent="0.25">
      <c r="A17" s="30" t="s">
        <v>11</v>
      </c>
      <c r="B17" s="54" t="s">
        <v>40</v>
      </c>
      <c r="C17" s="53">
        <v>620</v>
      </c>
      <c r="D17" s="31">
        <v>2012</v>
      </c>
      <c r="E17" s="32">
        <v>18.2</v>
      </c>
      <c r="F17" s="32">
        <v>17.5</v>
      </c>
      <c r="G17" s="21"/>
      <c r="H17" s="20"/>
      <c r="I17" s="20"/>
      <c r="J17" s="20"/>
    </row>
    <row r="18" spans="1:10" x14ac:dyDescent="0.25">
      <c r="A18" s="30" t="s">
        <v>11</v>
      </c>
      <c r="B18" s="54" t="s">
        <v>44</v>
      </c>
      <c r="C18" s="53">
        <v>440</v>
      </c>
      <c r="D18" s="31">
        <v>2012</v>
      </c>
      <c r="E18" s="32">
        <v>19</v>
      </c>
      <c r="F18" s="32">
        <v>18.100000000000001</v>
      </c>
      <c r="G18" s="21"/>
      <c r="H18" s="20"/>
      <c r="I18" s="20"/>
      <c r="J18" s="20"/>
    </row>
    <row r="19" spans="1:10" x14ac:dyDescent="0.25">
      <c r="A19" s="30" t="s">
        <v>11</v>
      </c>
      <c r="B19" s="54" t="s">
        <v>45</v>
      </c>
      <c r="C19" s="53">
        <v>578</v>
      </c>
      <c r="D19" s="31">
        <v>2012</v>
      </c>
      <c r="E19" s="32">
        <v>10.5</v>
      </c>
      <c r="F19" s="32">
        <v>9.6</v>
      </c>
      <c r="G19" s="21"/>
      <c r="H19" s="20"/>
      <c r="I19" s="20"/>
      <c r="J19" s="20"/>
    </row>
    <row r="20" spans="1:10" x14ac:dyDescent="0.25">
      <c r="A20" s="30" t="s">
        <v>11</v>
      </c>
      <c r="B20" s="54" t="s">
        <v>46</v>
      </c>
      <c r="C20" s="53">
        <v>442</v>
      </c>
      <c r="D20" s="31">
        <v>2012</v>
      </c>
      <c r="E20" s="32">
        <v>15.6</v>
      </c>
      <c r="F20" s="32">
        <v>14.7</v>
      </c>
      <c r="G20" s="21"/>
      <c r="H20" s="20"/>
      <c r="I20" s="20"/>
      <c r="J20" s="20"/>
    </row>
    <row r="21" spans="1:10" x14ac:dyDescent="0.25">
      <c r="A21" s="30" t="s">
        <v>11</v>
      </c>
      <c r="B21" s="54" t="s">
        <v>49</v>
      </c>
      <c r="C21" s="53">
        <v>250</v>
      </c>
      <c r="D21" s="31">
        <v>2012</v>
      </c>
      <c r="E21" s="32">
        <v>14.6</v>
      </c>
      <c r="F21" s="32">
        <v>13.6</v>
      </c>
      <c r="G21" s="21"/>
      <c r="H21" s="20"/>
      <c r="I21" s="20"/>
      <c r="J21" s="20"/>
    </row>
    <row r="22" spans="1:10" x14ac:dyDescent="0.25">
      <c r="A22" s="30" t="s">
        <v>11</v>
      </c>
      <c r="B22" s="54" t="s">
        <v>50</v>
      </c>
      <c r="C22" s="53">
        <v>528</v>
      </c>
      <c r="D22" s="31">
        <v>2012</v>
      </c>
      <c r="E22" s="32">
        <v>10.6</v>
      </c>
      <c r="F22" s="32">
        <v>9.5</v>
      </c>
      <c r="G22" s="21"/>
      <c r="H22" s="20"/>
      <c r="I22" s="20"/>
      <c r="J22" s="20"/>
    </row>
    <row r="23" spans="1:10" x14ac:dyDescent="0.25">
      <c r="A23" s="30" t="s">
        <v>11</v>
      </c>
      <c r="B23" s="54" t="s">
        <v>51</v>
      </c>
      <c r="C23" s="53">
        <v>56</v>
      </c>
      <c r="D23" s="31">
        <v>2012</v>
      </c>
      <c r="E23" s="32">
        <v>15.5</v>
      </c>
      <c r="F23" s="32">
        <v>14.4</v>
      </c>
      <c r="G23" s="21"/>
      <c r="H23" s="20"/>
      <c r="I23" s="20"/>
      <c r="J23" s="20"/>
    </row>
    <row r="24" spans="1:10" x14ac:dyDescent="0.25">
      <c r="A24" s="30" t="s">
        <v>11</v>
      </c>
      <c r="B24" s="54" t="s">
        <v>54</v>
      </c>
      <c r="C24" s="53">
        <v>300</v>
      </c>
      <c r="D24" s="31">
        <v>2012</v>
      </c>
      <c r="E24" s="32">
        <v>23.6</v>
      </c>
      <c r="F24" s="32">
        <v>22.5</v>
      </c>
      <c r="G24" s="21"/>
      <c r="H24" s="20"/>
      <c r="I24" s="20"/>
      <c r="J24" s="20"/>
    </row>
    <row r="25" spans="1:10" x14ac:dyDescent="0.25">
      <c r="A25" s="30" t="s">
        <v>11</v>
      </c>
      <c r="B25" s="54" t="s">
        <v>55</v>
      </c>
      <c r="C25" s="53">
        <v>642</v>
      </c>
      <c r="D25" s="31">
        <v>2012</v>
      </c>
      <c r="E25" s="32">
        <v>23.2</v>
      </c>
      <c r="F25" s="32">
        <v>21.9</v>
      </c>
      <c r="G25" s="21"/>
      <c r="H25" s="20"/>
      <c r="I25" s="20"/>
      <c r="J25" s="20"/>
    </row>
    <row r="26" spans="1:10" x14ac:dyDescent="0.25">
      <c r="A26" s="30" t="s">
        <v>11</v>
      </c>
      <c r="B26" s="54" t="s">
        <v>56</v>
      </c>
      <c r="C26" s="53">
        <v>233</v>
      </c>
      <c r="D26" s="31">
        <v>2012</v>
      </c>
      <c r="E26" s="32">
        <v>18.100000000000001</v>
      </c>
      <c r="F26" s="32">
        <v>16.8</v>
      </c>
      <c r="G26" s="21"/>
      <c r="H26" s="20"/>
      <c r="I26" s="20"/>
      <c r="J26" s="20"/>
    </row>
    <row r="27" spans="1:10" x14ac:dyDescent="0.25">
      <c r="A27" s="30" t="s">
        <v>11</v>
      </c>
      <c r="B27" s="54" t="s">
        <v>57</v>
      </c>
      <c r="C27" s="53">
        <v>470</v>
      </c>
      <c r="D27" s="31">
        <v>2012</v>
      </c>
      <c r="E27" s="32">
        <v>15.8</v>
      </c>
      <c r="F27" s="32">
        <v>14.4</v>
      </c>
      <c r="G27" s="21"/>
      <c r="H27" s="20"/>
      <c r="I27" s="20"/>
      <c r="J27" s="20"/>
    </row>
    <row r="28" spans="1:10" x14ac:dyDescent="0.25">
      <c r="A28" s="30" t="s">
        <v>11</v>
      </c>
      <c r="B28" s="54" t="s">
        <v>59</v>
      </c>
      <c r="C28" s="53">
        <v>203</v>
      </c>
      <c r="D28" s="31">
        <v>2012</v>
      </c>
      <c r="E28" s="32">
        <v>10.5</v>
      </c>
      <c r="F28" s="32">
        <v>8.6999999999999993</v>
      </c>
      <c r="G28" s="21"/>
      <c r="H28" s="20"/>
      <c r="I28" s="20"/>
      <c r="J28" s="20"/>
    </row>
    <row r="29" spans="1:10" x14ac:dyDescent="0.25">
      <c r="A29" s="30" t="s">
        <v>11</v>
      </c>
      <c r="B29" s="54" t="s">
        <v>60</v>
      </c>
      <c r="C29" s="53">
        <v>40</v>
      </c>
      <c r="D29" s="31">
        <v>2012</v>
      </c>
      <c r="E29" s="32">
        <v>15.3</v>
      </c>
      <c r="F29" s="32">
        <v>13.5</v>
      </c>
      <c r="G29" s="21"/>
      <c r="H29" s="20"/>
      <c r="I29" s="20"/>
      <c r="J29" s="20"/>
    </row>
    <row r="30" spans="1:10" x14ac:dyDescent="0.25">
      <c r="A30" s="30" t="s">
        <v>11</v>
      </c>
      <c r="B30" s="54" t="s">
        <v>61</v>
      </c>
      <c r="C30" s="53">
        <v>705</v>
      </c>
      <c r="D30" s="31">
        <v>2012</v>
      </c>
      <c r="E30" s="32">
        <v>14.6</v>
      </c>
      <c r="F30" s="32">
        <v>12.5</v>
      </c>
      <c r="G30" s="21"/>
      <c r="H30" s="20"/>
      <c r="I30" s="20"/>
      <c r="J30" s="20"/>
    </row>
    <row r="31" spans="1:10" x14ac:dyDescent="0.25">
      <c r="A31" s="30" t="s">
        <v>11</v>
      </c>
      <c r="B31" s="54" t="s">
        <v>64</v>
      </c>
      <c r="C31" s="53">
        <v>191</v>
      </c>
      <c r="D31" s="31">
        <v>2012</v>
      </c>
      <c r="E31" s="32">
        <v>21.6</v>
      </c>
      <c r="F31" s="32">
        <v>19.399999999999999</v>
      </c>
      <c r="G31" s="21"/>
      <c r="H31" s="20"/>
      <c r="I31" s="20"/>
      <c r="J31" s="20"/>
    </row>
    <row r="32" spans="1:10" x14ac:dyDescent="0.25">
      <c r="A32" s="30" t="s">
        <v>11</v>
      </c>
      <c r="B32" s="54" t="s">
        <v>65</v>
      </c>
      <c r="C32" s="53">
        <v>276</v>
      </c>
      <c r="D32" s="31">
        <v>2012</v>
      </c>
      <c r="E32" s="32">
        <v>17.2</v>
      </c>
      <c r="F32" s="32">
        <v>14.9</v>
      </c>
      <c r="G32" s="21"/>
      <c r="H32" s="20"/>
      <c r="I32" s="20"/>
      <c r="J32" s="20"/>
    </row>
    <row r="33" spans="1:10" x14ac:dyDescent="0.25">
      <c r="A33" s="30" t="s">
        <v>11</v>
      </c>
      <c r="B33" s="54" t="s">
        <v>66</v>
      </c>
      <c r="C33" s="53">
        <v>380</v>
      </c>
      <c r="D33" s="31">
        <v>2012</v>
      </c>
      <c r="E33" s="32">
        <v>20.7</v>
      </c>
      <c r="F33" s="32">
        <v>18.100000000000001</v>
      </c>
      <c r="G33" s="21"/>
      <c r="H33" s="20"/>
      <c r="I33" s="20"/>
      <c r="J33" s="20"/>
    </row>
    <row r="34" spans="1:10" x14ac:dyDescent="0.25">
      <c r="A34" s="30" t="s">
        <v>11</v>
      </c>
      <c r="B34" s="54" t="s">
        <v>67</v>
      </c>
      <c r="C34" s="53">
        <v>756</v>
      </c>
      <c r="D34" s="31">
        <v>2012</v>
      </c>
      <c r="E34" s="32">
        <v>17.3</v>
      </c>
      <c r="F34" s="32">
        <v>14.4</v>
      </c>
      <c r="G34" s="21"/>
      <c r="H34" s="20"/>
      <c r="I34" s="20"/>
      <c r="J34" s="20"/>
    </row>
    <row r="35" spans="1:10" x14ac:dyDescent="0.25">
      <c r="A35" s="30" t="s">
        <v>11</v>
      </c>
      <c r="B35" s="54" t="s">
        <v>68</v>
      </c>
      <c r="C35" s="53">
        <v>752</v>
      </c>
      <c r="D35" s="31">
        <v>2012</v>
      </c>
      <c r="E35" s="32">
        <v>15.6</v>
      </c>
      <c r="F35" s="32">
        <v>12.6</v>
      </c>
      <c r="G35" s="21"/>
      <c r="H35" s="20"/>
      <c r="I35" s="20"/>
      <c r="J35" s="20"/>
    </row>
    <row r="36" spans="1:10" x14ac:dyDescent="0.25">
      <c r="A36" s="30" t="s">
        <v>11</v>
      </c>
      <c r="B36" s="54" t="s">
        <v>69</v>
      </c>
      <c r="C36" s="57">
        <v>100</v>
      </c>
      <c r="D36" s="31">
        <v>2012</v>
      </c>
      <c r="E36" s="32">
        <v>22.8</v>
      </c>
      <c r="F36" s="32">
        <v>19.5</v>
      </c>
      <c r="G36" s="21"/>
      <c r="H36" s="20"/>
      <c r="I36" s="20"/>
      <c r="J36" s="20"/>
    </row>
    <row r="37" spans="1:10" x14ac:dyDescent="0.25">
      <c r="A37" s="30" t="s">
        <v>11</v>
      </c>
      <c r="B37" s="54" t="s">
        <v>71</v>
      </c>
      <c r="C37" s="53">
        <v>196</v>
      </c>
      <c r="D37" s="31">
        <v>2012</v>
      </c>
      <c r="E37" s="32">
        <v>16.399999999999999</v>
      </c>
      <c r="F37" s="32">
        <v>12.9</v>
      </c>
      <c r="G37" s="21"/>
      <c r="H37" s="20"/>
      <c r="I37" s="20"/>
      <c r="J37" s="20"/>
    </row>
    <row r="38" spans="1:10" x14ac:dyDescent="0.25">
      <c r="A38" s="30" t="s">
        <v>21</v>
      </c>
      <c r="B38" s="54" t="s">
        <v>41</v>
      </c>
      <c r="C38" s="53">
        <v>792</v>
      </c>
      <c r="D38" s="35">
        <v>2012</v>
      </c>
      <c r="E38" s="36">
        <v>23.1</v>
      </c>
      <c r="F38" s="36">
        <v>22.4</v>
      </c>
      <c r="G38" s="21"/>
      <c r="H38" s="20"/>
      <c r="I38" s="20"/>
      <c r="J38" s="20"/>
    </row>
    <row r="39" spans="1:10" x14ac:dyDescent="0.25">
      <c r="A39" s="30" t="s">
        <v>35</v>
      </c>
      <c r="B39" s="54" t="s">
        <v>34</v>
      </c>
      <c r="C39" s="53">
        <v>156</v>
      </c>
      <c r="D39" s="35">
        <v>2008</v>
      </c>
      <c r="E39" s="36">
        <v>13.5</v>
      </c>
      <c r="F39" s="36">
        <v>13.2</v>
      </c>
      <c r="G39" s="21"/>
      <c r="H39" s="20"/>
      <c r="I39" s="20"/>
      <c r="J39" s="20"/>
    </row>
    <row r="40" spans="1:10" x14ac:dyDescent="0.25">
      <c r="A40" s="30" t="s">
        <v>53</v>
      </c>
      <c r="B40" s="54" t="s">
        <v>70</v>
      </c>
      <c r="C40" s="53">
        <v>710</v>
      </c>
      <c r="D40" s="35">
        <v>2011</v>
      </c>
      <c r="E40" s="36">
        <v>47.1</v>
      </c>
      <c r="F40" s="36">
        <v>43.8</v>
      </c>
      <c r="G40" s="21"/>
      <c r="H40" s="20"/>
      <c r="I40" s="20"/>
      <c r="J40" s="20"/>
    </row>
    <row r="41" spans="1:10" ht="30" x14ac:dyDescent="0.25">
      <c r="A41" s="30" t="s">
        <v>13</v>
      </c>
      <c r="B41" s="55" t="s">
        <v>31</v>
      </c>
      <c r="C41" s="53">
        <v>68</v>
      </c>
      <c r="D41" s="37" t="s">
        <v>73</v>
      </c>
      <c r="E41" s="38">
        <v>37.200000000000003</v>
      </c>
      <c r="F41" s="38">
        <v>35.299999999999997</v>
      </c>
      <c r="G41" s="21"/>
    </row>
    <row r="42" spans="1:10" x14ac:dyDescent="0.25">
      <c r="A42" s="30" t="s">
        <v>13</v>
      </c>
      <c r="B42" s="55" t="s">
        <v>47</v>
      </c>
      <c r="C42" s="53">
        <v>76</v>
      </c>
      <c r="D42" s="37" t="s">
        <v>74</v>
      </c>
      <c r="E42" s="38">
        <v>18.8</v>
      </c>
      <c r="F42" s="38">
        <v>18.399999999999999</v>
      </c>
      <c r="G42" s="21"/>
    </row>
    <row r="43" spans="1:10" x14ac:dyDescent="0.25">
      <c r="A43" s="30" t="s">
        <v>13</v>
      </c>
      <c r="B43" s="55" t="s">
        <v>36</v>
      </c>
      <c r="C43" s="53">
        <v>152</v>
      </c>
      <c r="D43" s="37" t="s">
        <v>73</v>
      </c>
      <c r="E43" s="38">
        <v>11.7</v>
      </c>
      <c r="F43" s="38">
        <v>10.199999999999999</v>
      </c>
      <c r="G43" s="21"/>
    </row>
    <row r="44" spans="1:10" x14ac:dyDescent="0.25">
      <c r="A44" s="30" t="s">
        <v>13</v>
      </c>
      <c r="B44" s="55" t="s">
        <v>43</v>
      </c>
      <c r="C44" s="53">
        <v>170</v>
      </c>
      <c r="D44" s="37" t="s">
        <v>74</v>
      </c>
      <c r="E44" s="38">
        <v>33.5</v>
      </c>
      <c r="F44" s="38">
        <v>32</v>
      </c>
      <c r="G44" s="21"/>
    </row>
    <row r="45" spans="1:10" x14ac:dyDescent="0.25">
      <c r="A45" s="30" t="s">
        <v>13</v>
      </c>
      <c r="B45" s="55" t="s">
        <v>37</v>
      </c>
      <c r="C45" s="53">
        <v>188</v>
      </c>
      <c r="D45" s="37" t="s">
        <v>74</v>
      </c>
      <c r="E45" s="38">
        <v>18.2</v>
      </c>
      <c r="F45" s="38">
        <v>17.3</v>
      </c>
      <c r="G45" s="21"/>
    </row>
    <row r="46" spans="1:10" x14ac:dyDescent="0.25">
      <c r="A46" s="30" t="s">
        <v>63</v>
      </c>
      <c r="B46" s="55" t="s">
        <v>62</v>
      </c>
      <c r="C46" s="53">
        <v>214</v>
      </c>
      <c r="D46" s="37" t="s">
        <v>74</v>
      </c>
      <c r="E46" s="38">
        <v>43.9</v>
      </c>
      <c r="F46" s="38">
        <v>38.5</v>
      </c>
      <c r="G46" s="21"/>
    </row>
    <row r="47" spans="1:10" x14ac:dyDescent="0.25">
      <c r="A47" s="30" t="s">
        <v>13</v>
      </c>
      <c r="B47" s="55" t="s">
        <v>32</v>
      </c>
      <c r="C47" s="53">
        <v>218</v>
      </c>
      <c r="D47" s="37" t="s">
        <v>74</v>
      </c>
      <c r="E47" s="38">
        <v>33.1</v>
      </c>
      <c r="F47" s="38">
        <v>31.3</v>
      </c>
      <c r="G47" s="21"/>
    </row>
    <row r="48" spans="1:10" x14ac:dyDescent="0.25">
      <c r="A48" s="30" t="s">
        <v>13</v>
      </c>
      <c r="B48" s="55" t="s">
        <v>12</v>
      </c>
      <c r="C48" s="53">
        <v>222</v>
      </c>
      <c r="D48" s="37" t="s">
        <v>74</v>
      </c>
      <c r="E48" s="38">
        <v>45.9</v>
      </c>
      <c r="F48" s="38">
        <v>44.7</v>
      </c>
      <c r="G48" s="21"/>
    </row>
    <row r="49" spans="1:10" x14ac:dyDescent="0.25">
      <c r="A49" s="30" t="s">
        <v>13</v>
      </c>
      <c r="B49" s="55" t="s">
        <v>16</v>
      </c>
      <c r="C49" s="53">
        <v>320</v>
      </c>
      <c r="D49" s="39" t="s">
        <v>75</v>
      </c>
      <c r="E49" s="38">
        <v>54.5</v>
      </c>
      <c r="F49" s="38">
        <v>54.9</v>
      </c>
      <c r="G49" s="21"/>
    </row>
    <row r="50" spans="1:10" x14ac:dyDescent="0.25">
      <c r="A50" s="30" t="s">
        <v>13</v>
      </c>
      <c r="B50" s="55" t="s">
        <v>58</v>
      </c>
      <c r="C50" s="53">
        <v>340</v>
      </c>
      <c r="D50" s="39" t="s">
        <v>76</v>
      </c>
      <c r="E50" s="38">
        <v>66.5</v>
      </c>
      <c r="F50" s="38">
        <v>67.8</v>
      </c>
      <c r="G50" s="21"/>
    </row>
    <row r="51" spans="1:10" x14ac:dyDescent="0.25">
      <c r="A51" s="30" t="s">
        <v>13</v>
      </c>
      <c r="B51" s="55" t="s">
        <v>48</v>
      </c>
      <c r="C51" s="53">
        <v>484</v>
      </c>
      <c r="D51" s="39" t="s">
        <v>74</v>
      </c>
      <c r="E51" s="38">
        <v>37.5</v>
      </c>
      <c r="F51" s="38">
        <v>36.5</v>
      </c>
      <c r="G51" s="21"/>
    </row>
    <row r="52" spans="1:10" x14ac:dyDescent="0.25">
      <c r="A52" s="30" t="s">
        <v>13</v>
      </c>
      <c r="B52" s="55" t="s">
        <v>18</v>
      </c>
      <c r="C52" s="53">
        <v>558</v>
      </c>
      <c r="D52" s="39" t="s">
        <v>77</v>
      </c>
      <c r="E52" s="38">
        <v>58.8</v>
      </c>
      <c r="F52" s="38">
        <v>57.8</v>
      </c>
      <c r="G52" s="21"/>
    </row>
    <row r="53" spans="1:10" x14ac:dyDescent="0.25">
      <c r="A53" s="30" t="s">
        <v>13</v>
      </c>
      <c r="B53" s="55" t="s">
        <v>33</v>
      </c>
      <c r="C53" s="53">
        <v>591</v>
      </c>
      <c r="D53" s="37" t="s">
        <v>74</v>
      </c>
      <c r="E53" s="38">
        <v>25.3</v>
      </c>
      <c r="F53" s="38">
        <v>24.7</v>
      </c>
      <c r="G53" s="21"/>
    </row>
    <row r="54" spans="1:10" x14ac:dyDescent="0.25">
      <c r="A54" s="30" t="s">
        <v>13</v>
      </c>
      <c r="B54" s="55" t="s">
        <v>23</v>
      </c>
      <c r="C54" s="53">
        <v>600</v>
      </c>
      <c r="D54" s="37" t="s">
        <v>73</v>
      </c>
      <c r="E54" s="38">
        <v>49.5</v>
      </c>
      <c r="F54" s="38">
        <v>49.3</v>
      </c>
      <c r="G54" s="21"/>
    </row>
    <row r="55" spans="1:10" x14ac:dyDescent="0.25">
      <c r="A55" s="30" t="s">
        <v>13</v>
      </c>
      <c r="B55" s="55" t="s">
        <v>42</v>
      </c>
      <c r="C55" s="53">
        <v>604</v>
      </c>
      <c r="D55" s="37" t="s">
        <v>74</v>
      </c>
      <c r="E55" s="38">
        <v>24</v>
      </c>
      <c r="F55" s="38">
        <v>23.4</v>
      </c>
      <c r="G55" s="22"/>
    </row>
    <row r="56" spans="1:10" x14ac:dyDescent="0.25">
      <c r="A56" s="30" t="s">
        <v>13</v>
      </c>
      <c r="B56" s="55" t="s">
        <v>30</v>
      </c>
      <c r="C56" s="53">
        <v>858</v>
      </c>
      <c r="D56" s="37" t="s">
        <v>74</v>
      </c>
      <c r="E56" s="38">
        <v>6</v>
      </c>
      <c r="F56" s="38">
        <v>5.7</v>
      </c>
      <c r="G56" s="22"/>
    </row>
    <row r="57" spans="1:10" ht="30" x14ac:dyDescent="0.25">
      <c r="A57" s="30" t="s">
        <v>13</v>
      </c>
      <c r="B57" s="56" t="s">
        <v>72</v>
      </c>
      <c r="C57" s="53">
        <v>862</v>
      </c>
      <c r="D57" s="37" t="s">
        <v>74</v>
      </c>
      <c r="E57" s="38">
        <v>25.3</v>
      </c>
      <c r="F57" s="38">
        <v>23</v>
      </c>
      <c r="G57" s="22"/>
    </row>
    <row r="58" spans="1:10" x14ac:dyDescent="0.25">
      <c r="A58" s="30" t="s">
        <v>22</v>
      </c>
      <c r="B58" s="54" t="s">
        <v>20</v>
      </c>
      <c r="C58" s="53">
        <v>51</v>
      </c>
      <c r="D58" s="35">
        <v>2012</v>
      </c>
      <c r="E58" s="36">
        <v>32.200000000000003</v>
      </c>
      <c r="F58" s="36">
        <v>32.6</v>
      </c>
      <c r="G58" s="22"/>
      <c r="H58" s="20"/>
      <c r="I58" s="20"/>
      <c r="J58" s="20"/>
    </row>
    <row r="59" spans="1:10" x14ac:dyDescent="0.25">
      <c r="A59" s="30" t="s">
        <v>53</v>
      </c>
      <c r="B59" s="54" t="s">
        <v>52</v>
      </c>
      <c r="C59" s="53">
        <v>384</v>
      </c>
      <c r="D59" s="35">
        <v>2008</v>
      </c>
      <c r="E59" s="36">
        <v>49.5</v>
      </c>
      <c r="F59" s="36">
        <v>48.4</v>
      </c>
      <c r="G59" s="22"/>
      <c r="H59" s="20"/>
      <c r="I59" s="20"/>
      <c r="J59" s="20"/>
    </row>
    <row r="60" spans="1:10" ht="45" x14ac:dyDescent="0.25">
      <c r="A60" s="30" t="s">
        <v>11</v>
      </c>
      <c r="B60" s="54" t="s">
        <v>164</v>
      </c>
      <c r="C60" s="53">
        <v>807</v>
      </c>
      <c r="D60" s="35">
        <v>2010</v>
      </c>
      <c r="E60" s="36">
        <v>26.6</v>
      </c>
      <c r="F60" s="36">
        <v>27.9</v>
      </c>
      <c r="G60" s="22"/>
      <c r="H60" s="20"/>
      <c r="I60" s="20"/>
      <c r="J60" s="20"/>
    </row>
    <row r="61" spans="1:10" ht="30" x14ac:dyDescent="0.25">
      <c r="A61" s="30" t="s">
        <v>11</v>
      </c>
      <c r="B61" s="54" t="s">
        <v>26</v>
      </c>
      <c r="C61" s="53">
        <v>70</v>
      </c>
      <c r="D61" s="35">
        <v>2007</v>
      </c>
      <c r="E61" s="36">
        <v>18.14</v>
      </c>
      <c r="F61" s="36">
        <v>18.3</v>
      </c>
      <c r="G61" s="20"/>
      <c r="H61" s="20"/>
      <c r="I61" s="20"/>
      <c r="J61" s="20"/>
    </row>
    <row r="62" spans="1:10" x14ac:dyDescent="0.25">
      <c r="A62" s="40"/>
      <c r="B62" s="41"/>
      <c r="C62" s="41"/>
      <c r="D62" s="41"/>
      <c r="E62" s="42"/>
      <c r="F62" s="42"/>
      <c r="G62" s="42"/>
      <c r="H62" s="7"/>
      <c r="I62" s="14"/>
    </row>
    <row r="63" spans="1:10" x14ac:dyDescent="0.25">
      <c r="A63" s="43" t="s">
        <v>5</v>
      </c>
      <c r="B63" s="44"/>
      <c r="C63" s="44"/>
      <c r="D63" s="44"/>
      <c r="E63" s="45"/>
      <c r="F63" s="45"/>
      <c r="G63" s="45"/>
      <c r="H63" s="9"/>
      <c r="J63" s="10"/>
    </row>
    <row r="64" spans="1:10" x14ac:dyDescent="0.25">
      <c r="A64" s="40" t="s">
        <v>83</v>
      </c>
      <c r="B64" s="41"/>
      <c r="C64" s="40"/>
      <c r="D64" s="42"/>
      <c r="E64" s="42"/>
      <c r="F64" s="42"/>
      <c r="G64" s="2"/>
    </row>
    <row r="65" spans="1:7" x14ac:dyDescent="0.25">
      <c r="A65" s="40" t="s">
        <v>84</v>
      </c>
      <c r="B65" s="41"/>
      <c r="C65" s="45"/>
      <c r="D65" s="45"/>
      <c r="E65" s="2"/>
      <c r="F65" s="2"/>
      <c r="G65" s="2"/>
    </row>
    <row r="66" spans="1:7" x14ac:dyDescent="0.25">
      <c r="A66" s="40" t="s">
        <v>221</v>
      </c>
      <c r="B66" s="41"/>
      <c r="C66" s="45"/>
      <c r="D66" s="45"/>
      <c r="E66" s="2"/>
      <c r="F66" s="2"/>
      <c r="G66" s="2"/>
    </row>
    <row r="67" spans="1:7" x14ac:dyDescent="0.25">
      <c r="A67" s="46"/>
      <c r="B67" s="41"/>
      <c r="C67" s="47"/>
      <c r="D67" s="47"/>
      <c r="E67" s="2"/>
      <c r="F67" s="2"/>
      <c r="G67" s="2"/>
    </row>
    <row r="68" spans="1:7" x14ac:dyDescent="0.25">
      <c r="A68" s="43" t="s">
        <v>85</v>
      </c>
      <c r="B68" s="41"/>
      <c r="C68" s="47"/>
      <c r="D68" s="47"/>
      <c r="E68" s="2"/>
      <c r="F68" s="2"/>
      <c r="G68" s="2"/>
    </row>
    <row r="69" spans="1:7" x14ac:dyDescent="0.25">
      <c r="A69" s="40" t="s">
        <v>86</v>
      </c>
      <c r="B69" s="44"/>
      <c r="C69" s="44"/>
      <c r="D69" s="44"/>
      <c r="E69" s="45"/>
      <c r="F69" s="45"/>
      <c r="G69" s="48"/>
    </row>
    <row r="70" spans="1:7" x14ac:dyDescent="0.25">
      <c r="A70" s="46" t="s">
        <v>176</v>
      </c>
      <c r="B70" s="49"/>
      <c r="C70" s="50"/>
      <c r="D70" s="41"/>
      <c r="E70" s="51"/>
      <c r="F70" s="51"/>
      <c r="G70" s="47"/>
    </row>
    <row r="71" spans="1:7" x14ac:dyDescent="0.25">
      <c r="A71" s="46"/>
      <c r="B71" s="49"/>
      <c r="C71" s="50"/>
      <c r="D71" s="41"/>
      <c r="E71" s="42"/>
      <c r="F71" s="42"/>
      <c r="G71" s="52"/>
    </row>
    <row r="72" spans="1:7" x14ac:dyDescent="0.25">
      <c r="A72" s="10"/>
      <c r="B72" s="11"/>
      <c r="C72" s="12"/>
      <c r="D72" s="6"/>
      <c r="E72" s="15"/>
      <c r="F72" s="15"/>
      <c r="G72" s="16"/>
    </row>
    <row r="73" spans="1:7" x14ac:dyDescent="0.25">
      <c r="A73" s="10"/>
      <c r="B73" s="11"/>
      <c r="C73" s="12"/>
      <c r="D73" s="6"/>
      <c r="E73" s="15"/>
      <c r="F73" s="15"/>
      <c r="G73" s="16"/>
    </row>
    <row r="74" spans="1:7" x14ac:dyDescent="0.25">
      <c r="A74" s="10"/>
      <c r="B74" s="11"/>
      <c r="C74" s="12"/>
      <c r="D74" s="6"/>
      <c r="E74" s="15"/>
      <c r="F74" s="15"/>
      <c r="G74" s="16"/>
    </row>
    <row r="75" spans="1:7" x14ac:dyDescent="0.25">
      <c r="A75" s="10"/>
      <c r="B75" s="11"/>
      <c r="C75" s="12"/>
      <c r="D75" s="6"/>
      <c r="E75" s="17"/>
      <c r="F75" s="7"/>
      <c r="G75" s="18"/>
    </row>
    <row r="76" spans="1:7" x14ac:dyDescent="0.25">
      <c r="A76" s="10"/>
      <c r="B76" s="11"/>
      <c r="C76" s="12"/>
      <c r="D76" s="6"/>
      <c r="E76" s="15"/>
      <c r="F76" s="15"/>
      <c r="G76" s="16"/>
    </row>
    <row r="77" spans="1:7" x14ac:dyDescent="0.25">
      <c r="A77" s="10"/>
      <c r="B77" s="11"/>
      <c r="C77" s="12"/>
      <c r="D77" s="6"/>
      <c r="E77" s="15"/>
      <c r="F77" s="15"/>
      <c r="G77" s="16"/>
    </row>
    <row r="78" spans="1:7" x14ac:dyDescent="0.25">
      <c r="A78" s="10"/>
      <c r="B78" s="11"/>
      <c r="C78" s="12"/>
      <c r="D78" s="6"/>
      <c r="E78" s="15"/>
      <c r="F78" s="15"/>
      <c r="G78" s="16"/>
    </row>
    <row r="79" spans="1:7" x14ac:dyDescent="0.25">
      <c r="A79" s="10"/>
      <c r="B79" s="11"/>
      <c r="C79" s="12"/>
      <c r="D79" s="6"/>
      <c r="E79" s="15"/>
      <c r="F79" s="15"/>
      <c r="G79" s="16"/>
    </row>
    <row r="80" spans="1:7" x14ac:dyDescent="0.25">
      <c r="A80" s="10"/>
      <c r="B80" s="11"/>
      <c r="C80" s="12"/>
      <c r="D80" s="6"/>
      <c r="E80" s="7"/>
      <c r="F80" s="7"/>
      <c r="G80" s="13"/>
    </row>
    <row r="81" spans="1:7" x14ac:dyDescent="0.25">
      <c r="A81" s="10"/>
      <c r="B81" s="11"/>
      <c r="C81" s="12"/>
      <c r="D81" s="6"/>
      <c r="E81" s="15"/>
      <c r="F81" s="15"/>
      <c r="G81" s="16"/>
    </row>
    <row r="82" spans="1:7" x14ac:dyDescent="0.25">
      <c r="A82" s="10"/>
      <c r="B82" s="11"/>
      <c r="C82" s="12"/>
      <c r="D82" s="6"/>
      <c r="E82" s="15"/>
      <c r="F82" s="15"/>
      <c r="G82" s="16"/>
    </row>
    <row r="83" spans="1:7" x14ac:dyDescent="0.25">
      <c r="A83" s="10"/>
      <c r="B83" s="11"/>
      <c r="C83" s="12"/>
      <c r="D83" s="6"/>
      <c r="E83" s="17"/>
      <c r="F83" s="7"/>
      <c r="G83" s="18"/>
    </row>
    <row r="84" spans="1:7" x14ac:dyDescent="0.25">
      <c r="A84" s="10"/>
      <c r="B84" s="11"/>
      <c r="C84" s="12"/>
      <c r="D84" s="6"/>
      <c r="E84" s="7"/>
      <c r="F84" s="5"/>
      <c r="G84" s="13"/>
    </row>
    <row r="85" spans="1:7" x14ac:dyDescent="0.25">
      <c r="A85" s="10"/>
      <c r="B85" s="11"/>
      <c r="C85" s="12"/>
      <c r="D85" s="6"/>
      <c r="E85" s="15"/>
      <c r="F85" s="15"/>
      <c r="G85" s="16"/>
    </row>
    <row r="86" spans="1:7" x14ac:dyDescent="0.25">
      <c r="A86" s="10"/>
      <c r="B86" s="11"/>
      <c r="C86" s="12"/>
      <c r="D86" s="6"/>
      <c r="E86" s="15"/>
      <c r="F86" s="15"/>
      <c r="G86" s="16"/>
    </row>
    <row r="87" spans="1:7" x14ac:dyDescent="0.25">
      <c r="A87" s="10"/>
      <c r="B87" s="11"/>
      <c r="C87" s="12"/>
      <c r="D87" s="6"/>
      <c r="E87" s="15"/>
      <c r="F87" s="15"/>
      <c r="G87" s="16"/>
    </row>
    <row r="88" spans="1:7" x14ac:dyDescent="0.25">
      <c r="A88" s="10"/>
      <c r="B88" s="11"/>
      <c r="C88" s="12"/>
      <c r="D88" s="6"/>
      <c r="E88" s="15"/>
      <c r="F88" s="15"/>
      <c r="G88" s="16"/>
    </row>
    <row r="89" spans="1:7" x14ac:dyDescent="0.25">
      <c r="A89" s="10"/>
      <c r="B89" s="11"/>
      <c r="C89" s="12"/>
      <c r="D89" s="6"/>
      <c r="E89" s="19"/>
      <c r="F89" s="7"/>
      <c r="G89" s="18"/>
    </row>
    <row r="90" spans="1:7" x14ac:dyDescent="0.25">
      <c r="A90" s="10"/>
      <c r="B90" s="11"/>
      <c r="C90" s="12"/>
      <c r="D90" s="6"/>
      <c r="E90" s="15"/>
      <c r="F90" s="15"/>
      <c r="G90" s="16"/>
    </row>
    <row r="91" spans="1:7" x14ac:dyDescent="0.25">
      <c r="A91" s="10"/>
      <c r="B91" s="11"/>
      <c r="C91" s="12"/>
      <c r="D91" s="6"/>
      <c r="E91" s="17"/>
      <c r="F91" s="7"/>
      <c r="G91" s="18"/>
    </row>
    <row r="92" spans="1:7" x14ac:dyDescent="0.25">
      <c r="A92" s="10"/>
      <c r="B92" s="11"/>
      <c r="C92" s="12"/>
      <c r="D92" s="6"/>
      <c r="E92" s="15"/>
      <c r="F92" s="15"/>
      <c r="G92" s="16"/>
    </row>
    <row r="93" spans="1:7" x14ac:dyDescent="0.25">
      <c r="A93" s="10"/>
      <c r="B93" s="11"/>
      <c r="C93" s="12"/>
      <c r="D93" s="6"/>
      <c r="E93" s="15"/>
      <c r="F93" s="15"/>
      <c r="G93" s="16"/>
    </row>
    <row r="94" spans="1:7" x14ac:dyDescent="0.25">
      <c r="A94" s="10"/>
      <c r="B94" s="11"/>
      <c r="C94" s="12"/>
      <c r="D94" s="6"/>
      <c r="E94" s="15"/>
      <c r="F94" s="15"/>
      <c r="G94" s="16"/>
    </row>
    <row r="95" spans="1:7" x14ac:dyDescent="0.25">
      <c r="A95" s="10"/>
      <c r="B95" s="11"/>
      <c r="C95" s="12"/>
      <c r="D95" s="6"/>
      <c r="E95" s="15"/>
      <c r="F95" s="15"/>
      <c r="G95" s="16"/>
    </row>
    <row r="96" spans="1:7" x14ac:dyDescent="0.25">
      <c r="A96" s="10"/>
      <c r="B96" s="11"/>
      <c r="C96" s="12"/>
      <c r="D96" s="6"/>
      <c r="E96" s="15"/>
      <c r="F96" s="15"/>
      <c r="G96" s="16"/>
    </row>
    <row r="97" spans="1:7" x14ac:dyDescent="0.25">
      <c r="A97" s="10"/>
      <c r="B97" s="11"/>
      <c r="C97" s="12"/>
      <c r="D97" s="6"/>
      <c r="E97" s="15"/>
      <c r="F97" s="15"/>
      <c r="G97" s="16"/>
    </row>
    <row r="98" spans="1:7" x14ac:dyDescent="0.25">
      <c r="A98" s="10"/>
      <c r="B98" s="11"/>
      <c r="C98" s="12"/>
      <c r="D98" s="6"/>
      <c r="E98" s="15"/>
      <c r="F98" s="15"/>
      <c r="G98" s="16"/>
    </row>
    <row r="99" spans="1:7" x14ac:dyDescent="0.25">
      <c r="A99" s="10"/>
      <c r="B99" s="11"/>
      <c r="C99" s="12"/>
      <c r="D99" s="6"/>
      <c r="E99" s="15"/>
      <c r="F99" s="15"/>
      <c r="G99" s="16"/>
    </row>
    <row r="100" spans="1:7" x14ac:dyDescent="0.25">
      <c r="A100" s="10"/>
      <c r="B100" s="11"/>
      <c r="C100" s="12"/>
      <c r="D100" s="6"/>
      <c r="E100" s="15"/>
      <c r="F100" s="15"/>
      <c r="G100" s="16"/>
    </row>
    <row r="101" spans="1:7" x14ac:dyDescent="0.25">
      <c r="A101" s="10"/>
      <c r="B101" s="11"/>
      <c r="C101" s="12"/>
      <c r="D101" s="6"/>
      <c r="E101" s="15"/>
      <c r="F101" s="15"/>
      <c r="G101" s="16"/>
    </row>
    <row r="102" spans="1:7" x14ac:dyDescent="0.25">
      <c r="A102" s="10"/>
      <c r="B102" s="11"/>
      <c r="C102" s="12"/>
      <c r="D102" s="6"/>
      <c r="E102" s="15"/>
      <c r="F102" s="15"/>
      <c r="G102" s="16"/>
    </row>
    <row r="103" spans="1:7" x14ac:dyDescent="0.25">
      <c r="A103" s="10"/>
      <c r="B103" s="11"/>
      <c r="C103" s="12"/>
      <c r="D103" s="6"/>
      <c r="E103" s="15"/>
      <c r="F103" s="15"/>
      <c r="G103" s="16"/>
    </row>
    <row r="104" spans="1:7" x14ac:dyDescent="0.25">
      <c r="A104" s="10"/>
      <c r="B104" s="11"/>
      <c r="C104" s="12"/>
      <c r="D104" s="6"/>
      <c r="E104" s="15"/>
      <c r="F104" s="15"/>
      <c r="G104" s="16"/>
    </row>
    <row r="105" spans="1:7" x14ac:dyDescent="0.25">
      <c r="A105" s="10"/>
      <c r="B105" s="11"/>
      <c r="C105" s="12"/>
      <c r="D105" s="6"/>
      <c r="E105" s="15"/>
      <c r="F105" s="15"/>
      <c r="G105" s="16"/>
    </row>
    <row r="106" spans="1:7" x14ac:dyDescent="0.25">
      <c r="A106" s="10"/>
      <c r="B106" s="11"/>
      <c r="C106" s="12"/>
      <c r="D106" s="6"/>
      <c r="E106" s="15"/>
      <c r="F106" s="15"/>
      <c r="G106" s="16"/>
    </row>
    <row r="107" spans="1:7" x14ac:dyDescent="0.25">
      <c r="A107" s="10"/>
      <c r="B107" s="11"/>
      <c r="C107" s="12"/>
      <c r="D107" s="6"/>
      <c r="E107" s="7"/>
      <c r="F107" s="7"/>
      <c r="G107" s="13"/>
    </row>
    <row r="108" spans="1:7" x14ac:dyDescent="0.25">
      <c r="A108" s="10"/>
      <c r="B108" s="11"/>
      <c r="C108" s="12"/>
      <c r="D108" s="6"/>
      <c r="E108" s="15"/>
      <c r="F108" s="15"/>
      <c r="G108" s="16"/>
    </row>
    <row r="109" spans="1:7" x14ac:dyDescent="0.25">
      <c r="A109" s="10"/>
      <c r="B109" s="11"/>
      <c r="C109" s="12"/>
      <c r="D109" s="6"/>
      <c r="E109" s="15"/>
      <c r="F109" s="15"/>
      <c r="G109" s="16"/>
    </row>
    <row r="110" spans="1:7" x14ac:dyDescent="0.25">
      <c r="A110" s="10"/>
      <c r="B110" s="11"/>
      <c r="C110" s="12"/>
      <c r="D110" s="6"/>
      <c r="E110" s="15"/>
      <c r="F110" s="15"/>
      <c r="G110" s="16"/>
    </row>
    <row r="111" spans="1:7" x14ac:dyDescent="0.25">
      <c r="A111" s="10"/>
      <c r="B111" s="11"/>
      <c r="C111" s="12"/>
      <c r="D111" s="6"/>
      <c r="E111" s="15"/>
      <c r="F111" s="15"/>
      <c r="G111" s="16"/>
    </row>
    <row r="112" spans="1:7" x14ac:dyDescent="0.25">
      <c r="A112" s="10"/>
      <c r="B112" s="11"/>
      <c r="C112" s="12"/>
      <c r="D112" s="6"/>
      <c r="E112" s="15"/>
      <c r="F112" s="15"/>
      <c r="G112" s="16"/>
    </row>
    <row r="113" spans="1:8" x14ac:dyDescent="0.25">
      <c r="A113" s="10"/>
      <c r="B113" s="11"/>
      <c r="C113" s="12"/>
      <c r="D113" s="6"/>
      <c r="E113" s="7"/>
      <c r="F113" s="7"/>
      <c r="G113" s="13"/>
    </row>
    <row r="114" spans="1:8" x14ac:dyDescent="0.25">
      <c r="A114" s="10"/>
      <c r="B114" s="11"/>
      <c r="C114" s="12"/>
      <c r="D114" s="6"/>
      <c r="E114" s="15"/>
      <c r="F114" s="15"/>
      <c r="G114" s="16"/>
    </row>
    <row r="115" spans="1:8" x14ac:dyDescent="0.25">
      <c r="A115" s="10"/>
      <c r="B115" s="11"/>
      <c r="C115" s="12"/>
      <c r="D115" s="6"/>
      <c r="E115" s="15"/>
      <c r="F115" s="15"/>
      <c r="G115" s="16"/>
    </row>
    <row r="116" spans="1:8" x14ac:dyDescent="0.25">
      <c r="A116" s="10"/>
      <c r="B116" s="11"/>
      <c r="C116" s="12"/>
      <c r="D116" s="6"/>
      <c r="E116" s="15"/>
      <c r="F116" s="15"/>
      <c r="G116" s="16"/>
      <c r="H116" s="7"/>
    </row>
    <row r="117" spans="1:8" x14ac:dyDescent="0.25">
      <c r="A117" s="10"/>
      <c r="B117" s="11"/>
      <c r="C117" s="12"/>
      <c r="D117" s="6"/>
      <c r="E117" s="15"/>
      <c r="F117" s="15"/>
      <c r="G117" s="16"/>
      <c r="H117" s="7"/>
    </row>
    <row r="118" spans="1:8" x14ac:dyDescent="0.25">
      <c r="A118" s="10"/>
      <c r="B118" s="11"/>
      <c r="C118" s="12"/>
      <c r="D118" s="6"/>
      <c r="E118" s="15"/>
      <c r="F118" s="15"/>
      <c r="G118" s="16"/>
    </row>
    <row r="119" spans="1:8" x14ac:dyDescent="0.25">
      <c r="A119" s="10"/>
      <c r="B119" s="11"/>
      <c r="C119" s="12"/>
      <c r="D119" s="6"/>
      <c r="E119" s="15"/>
      <c r="F119" s="15"/>
      <c r="G119" s="16"/>
    </row>
    <row r="120" spans="1:8" x14ac:dyDescent="0.25">
      <c r="A120" s="10"/>
      <c r="B120" s="11"/>
      <c r="C120" s="12"/>
      <c r="D120" s="6"/>
      <c r="E120" s="15"/>
      <c r="F120" s="15"/>
      <c r="G120" s="16"/>
    </row>
    <row r="121" spans="1:8" x14ac:dyDescent="0.25">
      <c r="A121" s="10"/>
      <c r="B121" s="11"/>
      <c r="C121" s="12"/>
      <c r="D121" s="6"/>
      <c r="E121" s="15"/>
      <c r="F121" s="15"/>
      <c r="G121" s="16"/>
    </row>
    <row r="124" spans="1:8" x14ac:dyDescent="0.25">
      <c r="A124" s="10"/>
    </row>
  </sheetData>
  <sortState ref="B40:I55">
    <sortCondition ref="B40:B55"/>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workbookViewId="0"/>
  </sheetViews>
  <sheetFormatPr defaultRowHeight="15" x14ac:dyDescent="0.25"/>
  <cols>
    <col min="1" max="1" width="30.140625" style="2" customWidth="1"/>
    <col min="2" max="2" width="32.28515625" style="2" bestFit="1" customWidth="1"/>
    <col min="3" max="3" width="9.5703125" style="2" bestFit="1" customWidth="1"/>
    <col min="4" max="4" width="8.85546875" style="2" bestFit="1" customWidth="1"/>
    <col min="5" max="5" width="5.140625" style="2" bestFit="1" customWidth="1"/>
    <col min="6" max="6" width="8.140625" style="2" bestFit="1" customWidth="1"/>
    <col min="7" max="7" width="5.140625" style="2" bestFit="1" customWidth="1"/>
    <col min="8" max="8" width="8.140625" style="2" bestFit="1" customWidth="1"/>
    <col min="9" max="9" width="5.140625" style="2" bestFit="1" customWidth="1"/>
    <col min="10" max="10" width="8.140625" style="2" bestFit="1" customWidth="1"/>
    <col min="11" max="11" width="5.140625" style="2" bestFit="1" customWidth="1"/>
    <col min="12" max="12" width="8.140625" style="2" bestFit="1" customWidth="1"/>
    <col min="13" max="13" width="5.140625" style="2" bestFit="1" customWidth="1"/>
    <col min="14" max="14" width="8.140625" style="2" bestFit="1" customWidth="1"/>
    <col min="15" max="15" width="5.140625" style="2" bestFit="1" customWidth="1"/>
    <col min="16" max="16" width="8.140625" style="2" bestFit="1" customWidth="1"/>
    <col min="17" max="17" width="5.140625" style="2" bestFit="1" customWidth="1"/>
    <col min="18" max="18" width="8.140625" style="2" bestFit="1" customWidth="1"/>
    <col min="19" max="16384" width="9.140625" style="2"/>
  </cols>
  <sheetData>
    <row r="1" spans="1:20" x14ac:dyDescent="0.25">
      <c r="A1" s="1" t="s">
        <v>128</v>
      </c>
    </row>
    <row r="2" spans="1:20" x14ac:dyDescent="0.25">
      <c r="A2" s="1" t="s">
        <v>3</v>
      </c>
    </row>
    <row r="4" spans="1:20" x14ac:dyDescent="0.25">
      <c r="D4" s="51"/>
      <c r="E4" s="51"/>
      <c r="F4" s="51"/>
      <c r="G4" s="51"/>
      <c r="H4" s="51"/>
      <c r="I4" s="51"/>
      <c r="J4" s="51"/>
      <c r="K4" s="51"/>
      <c r="L4" s="51"/>
      <c r="M4" s="51"/>
      <c r="N4" s="51"/>
      <c r="O4" s="51"/>
      <c r="P4" s="51"/>
      <c r="Q4" s="51"/>
      <c r="R4" s="51"/>
    </row>
    <row r="5" spans="1:20" ht="35.25" customHeight="1" x14ac:dyDescent="0.25">
      <c r="A5" s="119" t="s">
        <v>7</v>
      </c>
      <c r="B5" s="119" t="s">
        <v>78</v>
      </c>
      <c r="C5" s="121" t="s">
        <v>163</v>
      </c>
      <c r="D5" s="119" t="s">
        <v>8</v>
      </c>
      <c r="E5" s="124" t="s">
        <v>82</v>
      </c>
      <c r="F5" s="125"/>
      <c r="G5" s="122" t="s">
        <v>211</v>
      </c>
      <c r="H5" s="123"/>
      <c r="I5" s="122" t="s">
        <v>212</v>
      </c>
      <c r="J5" s="123"/>
      <c r="K5" s="122" t="s">
        <v>213</v>
      </c>
      <c r="L5" s="123"/>
      <c r="M5" s="122" t="s">
        <v>214</v>
      </c>
      <c r="N5" s="123"/>
      <c r="O5" s="122" t="s">
        <v>215</v>
      </c>
      <c r="P5" s="123"/>
      <c r="Q5" s="122" t="s">
        <v>216</v>
      </c>
      <c r="R5" s="123"/>
      <c r="S5" s="122" t="s">
        <v>79</v>
      </c>
      <c r="T5" s="123"/>
    </row>
    <row r="6" spans="1:20" x14ac:dyDescent="0.25">
      <c r="A6" s="120"/>
      <c r="B6" s="120"/>
      <c r="C6" s="121"/>
      <c r="D6" s="120"/>
      <c r="E6" s="62" t="s">
        <v>10</v>
      </c>
      <c r="F6" s="62" t="s">
        <v>9</v>
      </c>
      <c r="G6" s="61" t="s">
        <v>10</v>
      </c>
      <c r="H6" s="61" t="s">
        <v>9</v>
      </c>
      <c r="I6" s="61" t="s">
        <v>10</v>
      </c>
      <c r="J6" s="61" t="s">
        <v>9</v>
      </c>
      <c r="K6" s="61" t="s">
        <v>10</v>
      </c>
      <c r="L6" s="61" t="s">
        <v>9</v>
      </c>
      <c r="M6" s="61" t="s">
        <v>10</v>
      </c>
      <c r="N6" s="61" t="s">
        <v>9</v>
      </c>
      <c r="O6" s="61" t="s">
        <v>10</v>
      </c>
      <c r="P6" s="61" t="s">
        <v>9</v>
      </c>
      <c r="Q6" s="61" t="s">
        <v>10</v>
      </c>
      <c r="R6" s="61" t="s">
        <v>9</v>
      </c>
      <c r="S6" s="61" t="s">
        <v>10</v>
      </c>
      <c r="T6" s="61" t="s">
        <v>9</v>
      </c>
    </row>
    <row r="7" spans="1:20" x14ac:dyDescent="0.25">
      <c r="A7" s="78" t="s">
        <v>165</v>
      </c>
      <c r="B7" s="75" t="s">
        <v>31</v>
      </c>
      <c r="C7" s="75">
        <v>68</v>
      </c>
      <c r="D7" s="39" t="s">
        <v>73</v>
      </c>
      <c r="E7" s="38">
        <v>35.299999999999997</v>
      </c>
      <c r="F7" s="38">
        <v>37.200000000000003</v>
      </c>
      <c r="G7" s="38">
        <v>46.6</v>
      </c>
      <c r="H7" s="38">
        <v>47.9</v>
      </c>
      <c r="I7" s="38">
        <v>30.3</v>
      </c>
      <c r="J7" s="38">
        <v>32.799999999999997</v>
      </c>
      <c r="K7" s="38">
        <v>26.3</v>
      </c>
      <c r="L7" s="38">
        <v>33.1</v>
      </c>
      <c r="M7" s="38">
        <v>33.1</v>
      </c>
      <c r="N7" s="38">
        <v>35.4</v>
      </c>
      <c r="O7" s="38">
        <v>31.4</v>
      </c>
      <c r="P7" s="38">
        <v>29.7</v>
      </c>
      <c r="Q7" s="38">
        <v>24</v>
      </c>
      <c r="R7" s="38">
        <v>26.2</v>
      </c>
      <c r="S7" s="38">
        <v>26.9</v>
      </c>
      <c r="T7" s="38">
        <v>31.3</v>
      </c>
    </row>
    <row r="8" spans="1:20" x14ac:dyDescent="0.25">
      <c r="A8" s="78" t="s">
        <v>165</v>
      </c>
      <c r="B8" s="75" t="s">
        <v>47</v>
      </c>
      <c r="C8" s="75">
        <v>76</v>
      </c>
      <c r="D8" s="39" t="s">
        <v>74</v>
      </c>
      <c r="E8" s="38">
        <v>18.399999999999999</v>
      </c>
      <c r="F8" s="38">
        <v>18.8</v>
      </c>
      <c r="G8" s="38">
        <v>32.700000000000003</v>
      </c>
      <c r="H8" s="38">
        <v>32.9</v>
      </c>
      <c r="I8" s="38">
        <v>18.8</v>
      </c>
      <c r="J8" s="38">
        <v>21.3</v>
      </c>
      <c r="K8" s="38">
        <v>15</v>
      </c>
      <c r="L8" s="38">
        <v>19.5</v>
      </c>
      <c r="M8" s="38">
        <v>16</v>
      </c>
      <c r="N8" s="38">
        <v>17.5</v>
      </c>
      <c r="O8" s="38">
        <v>12.4</v>
      </c>
      <c r="P8" s="38">
        <v>11.9</v>
      </c>
      <c r="Q8" s="38">
        <v>9.1999999999999993</v>
      </c>
      <c r="R8" s="38">
        <v>7</v>
      </c>
      <c r="S8" s="38">
        <v>3.7</v>
      </c>
      <c r="T8" s="38">
        <v>3.7</v>
      </c>
    </row>
    <row r="9" spans="1:20" x14ac:dyDescent="0.25">
      <c r="A9" s="78" t="s">
        <v>165</v>
      </c>
      <c r="B9" s="75" t="s">
        <v>36</v>
      </c>
      <c r="C9" s="75">
        <v>152</v>
      </c>
      <c r="D9" s="39" t="s">
        <v>73</v>
      </c>
      <c r="E9" s="38">
        <v>10.199999999999999</v>
      </c>
      <c r="F9" s="38">
        <v>11.7</v>
      </c>
      <c r="G9" s="38">
        <v>18.100000000000001</v>
      </c>
      <c r="H9" s="38">
        <v>17.899999999999999</v>
      </c>
      <c r="I9" s="38">
        <v>10.4</v>
      </c>
      <c r="J9" s="38">
        <v>13.2</v>
      </c>
      <c r="K9" s="38">
        <v>6.9</v>
      </c>
      <c r="L9" s="38">
        <v>11.6</v>
      </c>
      <c r="M9" s="38">
        <v>8.8000000000000007</v>
      </c>
      <c r="N9" s="38">
        <v>12.7</v>
      </c>
      <c r="O9" s="38">
        <v>7</v>
      </c>
      <c r="P9" s="38">
        <v>8.6</v>
      </c>
      <c r="Q9" s="38">
        <v>6.4</v>
      </c>
      <c r="R9" s="38">
        <v>7.4</v>
      </c>
      <c r="S9" s="38">
        <v>5.6</v>
      </c>
      <c r="T9" s="38">
        <v>5.4</v>
      </c>
    </row>
    <row r="10" spans="1:20" x14ac:dyDescent="0.25">
      <c r="A10" s="78" t="s">
        <v>165</v>
      </c>
      <c r="B10" s="75" t="s">
        <v>43</v>
      </c>
      <c r="C10" s="75">
        <v>170</v>
      </c>
      <c r="D10" s="39" t="s">
        <v>74</v>
      </c>
      <c r="E10" s="38">
        <v>32</v>
      </c>
      <c r="F10" s="38">
        <v>33.5</v>
      </c>
      <c r="G10" s="38">
        <v>46.1</v>
      </c>
      <c r="H10" s="38">
        <v>46.5</v>
      </c>
      <c r="I10" s="38">
        <v>31.2</v>
      </c>
      <c r="J10" s="38">
        <v>34.700000000000003</v>
      </c>
      <c r="K10" s="38">
        <v>23.9</v>
      </c>
      <c r="L10" s="38">
        <v>31.1</v>
      </c>
      <c r="M10" s="38">
        <v>26.8</v>
      </c>
      <c r="N10" s="38">
        <v>30.2</v>
      </c>
      <c r="O10" s="38">
        <v>23</v>
      </c>
      <c r="P10" s="38">
        <v>23</v>
      </c>
      <c r="Q10" s="38">
        <v>21.3</v>
      </c>
      <c r="R10" s="38">
        <v>21.3</v>
      </c>
      <c r="S10" s="38">
        <v>26.1</v>
      </c>
      <c r="T10" s="38">
        <v>24.7</v>
      </c>
    </row>
    <row r="11" spans="1:20" x14ac:dyDescent="0.25">
      <c r="A11" s="78" t="s">
        <v>165</v>
      </c>
      <c r="B11" s="75" t="s">
        <v>37</v>
      </c>
      <c r="C11" s="75">
        <v>188</v>
      </c>
      <c r="D11" s="39" t="s">
        <v>74</v>
      </c>
      <c r="E11" s="38">
        <v>17.3</v>
      </c>
      <c r="F11" s="38">
        <v>18.2</v>
      </c>
      <c r="G11" s="38">
        <v>27.5</v>
      </c>
      <c r="H11" s="38">
        <v>27.3</v>
      </c>
      <c r="I11" s="38">
        <v>16.100000000000001</v>
      </c>
      <c r="J11" s="38">
        <v>18</v>
      </c>
      <c r="K11" s="38">
        <v>11.2</v>
      </c>
      <c r="L11" s="38">
        <v>17</v>
      </c>
      <c r="M11" s="38">
        <v>13.9</v>
      </c>
      <c r="N11" s="38">
        <v>16.7</v>
      </c>
      <c r="O11" s="38">
        <v>14.2</v>
      </c>
      <c r="P11" s="38">
        <v>13.6</v>
      </c>
      <c r="Q11" s="38">
        <v>15.5</v>
      </c>
      <c r="R11" s="38">
        <v>14.4</v>
      </c>
      <c r="S11" s="38">
        <v>14.9</v>
      </c>
      <c r="T11" s="38">
        <v>12.8</v>
      </c>
    </row>
    <row r="12" spans="1:20" x14ac:dyDescent="0.25">
      <c r="A12" s="78" t="s">
        <v>165</v>
      </c>
      <c r="B12" s="75" t="s">
        <v>62</v>
      </c>
      <c r="C12" s="75">
        <v>214</v>
      </c>
      <c r="D12" s="39" t="s">
        <v>74</v>
      </c>
      <c r="E12" s="38">
        <v>38.5</v>
      </c>
      <c r="F12" s="38">
        <v>43.9</v>
      </c>
      <c r="G12" s="38">
        <v>50.8</v>
      </c>
      <c r="H12" s="38">
        <v>53.3</v>
      </c>
      <c r="I12" s="38">
        <v>36.1</v>
      </c>
      <c r="J12" s="38">
        <v>44.1</v>
      </c>
      <c r="K12" s="38">
        <v>30.9</v>
      </c>
      <c r="L12" s="38">
        <v>43.6</v>
      </c>
      <c r="M12" s="38">
        <v>31.8</v>
      </c>
      <c r="N12" s="38">
        <v>38.4</v>
      </c>
      <c r="O12" s="38">
        <v>26</v>
      </c>
      <c r="P12" s="38">
        <v>30.6</v>
      </c>
      <c r="Q12" s="38">
        <v>31.3</v>
      </c>
      <c r="R12" s="38">
        <v>37.200000000000003</v>
      </c>
      <c r="S12" s="38">
        <v>43.2</v>
      </c>
      <c r="T12" s="38">
        <v>44.6</v>
      </c>
    </row>
    <row r="13" spans="1:20" x14ac:dyDescent="0.25">
      <c r="A13" s="78" t="s">
        <v>165</v>
      </c>
      <c r="B13" s="75" t="s">
        <v>32</v>
      </c>
      <c r="C13" s="75">
        <v>218</v>
      </c>
      <c r="D13" s="39" t="s">
        <v>74</v>
      </c>
      <c r="E13" s="38">
        <v>31.3</v>
      </c>
      <c r="F13" s="38">
        <v>33.1</v>
      </c>
      <c r="G13" s="38">
        <v>44.9</v>
      </c>
      <c r="H13" s="38">
        <v>44.8</v>
      </c>
      <c r="I13" s="38">
        <v>30</v>
      </c>
      <c r="J13" s="38">
        <v>34.1</v>
      </c>
      <c r="K13" s="38">
        <v>23</v>
      </c>
      <c r="L13" s="38">
        <v>28.4</v>
      </c>
      <c r="M13" s="38">
        <v>28.9</v>
      </c>
      <c r="N13" s="38">
        <v>34.299999999999997</v>
      </c>
      <c r="O13" s="38">
        <v>25.5</v>
      </c>
      <c r="P13" s="38">
        <v>24.5</v>
      </c>
      <c r="Q13" s="38">
        <v>20.3</v>
      </c>
      <c r="R13" s="38">
        <v>21.4</v>
      </c>
      <c r="S13" s="38">
        <v>25.9</v>
      </c>
      <c r="T13" s="38">
        <v>28.7</v>
      </c>
    </row>
    <row r="14" spans="1:20" x14ac:dyDescent="0.25">
      <c r="A14" s="78" t="s">
        <v>165</v>
      </c>
      <c r="B14" s="75" t="s">
        <v>12</v>
      </c>
      <c r="C14" s="75">
        <v>222</v>
      </c>
      <c r="D14" s="39" t="s">
        <v>74</v>
      </c>
      <c r="E14" s="38">
        <v>44.7</v>
      </c>
      <c r="F14" s="38">
        <v>45.9</v>
      </c>
      <c r="G14" s="38">
        <v>55.8</v>
      </c>
      <c r="H14" s="38">
        <v>56.4</v>
      </c>
      <c r="I14" s="38">
        <v>43.7</v>
      </c>
      <c r="J14" s="38">
        <v>47.4</v>
      </c>
      <c r="K14" s="38">
        <v>38.4</v>
      </c>
      <c r="L14" s="38">
        <v>43.5</v>
      </c>
      <c r="M14" s="38">
        <v>40.5</v>
      </c>
      <c r="N14" s="38">
        <v>42.3</v>
      </c>
      <c r="O14" s="38">
        <v>35</v>
      </c>
      <c r="P14" s="38">
        <v>35.799999999999997</v>
      </c>
      <c r="Q14" s="38">
        <v>34.6</v>
      </c>
      <c r="R14" s="38">
        <v>34.700000000000003</v>
      </c>
      <c r="S14" s="38">
        <v>40.5</v>
      </c>
      <c r="T14" s="38">
        <v>39.4</v>
      </c>
    </row>
    <row r="15" spans="1:20" x14ac:dyDescent="0.25">
      <c r="A15" s="78" t="s">
        <v>165</v>
      </c>
      <c r="B15" s="75" t="s">
        <v>16</v>
      </c>
      <c r="C15" s="75">
        <v>320</v>
      </c>
      <c r="D15" s="39" t="s">
        <v>75</v>
      </c>
      <c r="E15" s="38">
        <v>54.9</v>
      </c>
      <c r="F15" s="38">
        <v>54.5</v>
      </c>
      <c r="G15" s="38">
        <v>65.2</v>
      </c>
      <c r="H15" s="38">
        <v>65.099999999999994</v>
      </c>
      <c r="I15" s="38">
        <v>48.5</v>
      </c>
      <c r="J15" s="38">
        <v>51.7</v>
      </c>
      <c r="K15" s="38">
        <v>47.9</v>
      </c>
      <c r="L15" s="38">
        <v>50.6</v>
      </c>
      <c r="M15" s="38">
        <v>48.5</v>
      </c>
      <c r="N15" s="38">
        <v>49.1</v>
      </c>
      <c r="O15" s="38">
        <v>44.7</v>
      </c>
      <c r="P15" s="38">
        <v>38.299999999999997</v>
      </c>
      <c r="Q15" s="38">
        <v>39.5</v>
      </c>
      <c r="R15" s="38">
        <v>38.6</v>
      </c>
      <c r="S15" s="38">
        <v>43.9</v>
      </c>
      <c r="T15" s="38">
        <v>42.8</v>
      </c>
    </row>
    <row r="16" spans="1:20" x14ac:dyDescent="0.25">
      <c r="A16" s="78" t="s">
        <v>165</v>
      </c>
      <c r="B16" s="75" t="s">
        <v>58</v>
      </c>
      <c r="C16" s="75">
        <v>340</v>
      </c>
      <c r="D16" s="39" t="s">
        <v>76</v>
      </c>
      <c r="E16" s="38">
        <v>67.8</v>
      </c>
      <c r="F16" s="38">
        <v>66.5</v>
      </c>
      <c r="G16" s="38">
        <v>77</v>
      </c>
      <c r="H16" s="38">
        <v>75.900000000000006</v>
      </c>
      <c r="I16" s="38">
        <v>63.6</v>
      </c>
      <c r="J16" s="38">
        <v>62.9</v>
      </c>
      <c r="K16" s="38">
        <v>60.9</v>
      </c>
      <c r="L16" s="38">
        <v>62.6</v>
      </c>
      <c r="M16" s="38">
        <v>62.5</v>
      </c>
      <c r="N16" s="38">
        <v>63.8</v>
      </c>
      <c r="O16" s="38">
        <v>62.2</v>
      </c>
      <c r="P16" s="38">
        <v>58.5</v>
      </c>
      <c r="Q16" s="38">
        <v>58.1</v>
      </c>
      <c r="R16" s="38">
        <v>59.7</v>
      </c>
      <c r="S16" s="38">
        <v>64.900000000000006</v>
      </c>
      <c r="T16" s="38">
        <v>61.7</v>
      </c>
    </row>
    <row r="17" spans="1:20" x14ac:dyDescent="0.25">
      <c r="A17" s="78" t="s">
        <v>165</v>
      </c>
      <c r="B17" s="75" t="s">
        <v>48</v>
      </c>
      <c r="C17" s="75">
        <v>484</v>
      </c>
      <c r="D17" s="39" t="s">
        <v>74</v>
      </c>
      <c r="E17" s="38">
        <v>36.5</v>
      </c>
      <c r="F17" s="38">
        <v>37.5</v>
      </c>
      <c r="G17" s="38">
        <v>50.7</v>
      </c>
      <c r="H17" s="38">
        <v>50.3</v>
      </c>
      <c r="I17" s="38">
        <v>31.6</v>
      </c>
      <c r="J17" s="38">
        <v>36.9</v>
      </c>
      <c r="K17" s="38">
        <v>33.299999999999997</v>
      </c>
      <c r="L17" s="38">
        <v>38.9</v>
      </c>
      <c r="M17" s="38">
        <v>36.1</v>
      </c>
      <c r="N17" s="38">
        <v>36</v>
      </c>
      <c r="O17" s="38">
        <v>26.2</v>
      </c>
      <c r="P17" s="38">
        <v>25.2</v>
      </c>
      <c r="Q17" s="38">
        <v>21.5</v>
      </c>
      <c r="R17" s="38">
        <v>22.8</v>
      </c>
      <c r="S17" s="38">
        <v>30.6</v>
      </c>
      <c r="T17" s="38">
        <v>26.5</v>
      </c>
    </row>
    <row r="18" spans="1:20" x14ac:dyDescent="0.25">
      <c r="A18" s="78" t="s">
        <v>165</v>
      </c>
      <c r="B18" s="75" t="s">
        <v>18</v>
      </c>
      <c r="C18" s="75">
        <v>558</v>
      </c>
      <c r="D18" s="39" t="s">
        <v>77</v>
      </c>
      <c r="E18" s="38">
        <v>57.8</v>
      </c>
      <c r="F18" s="38">
        <v>58.8</v>
      </c>
      <c r="G18" s="38">
        <v>67.3</v>
      </c>
      <c r="H18" s="38">
        <v>68</v>
      </c>
      <c r="I18" s="38">
        <v>55.1</v>
      </c>
      <c r="J18" s="38">
        <v>57.1</v>
      </c>
      <c r="K18" s="38">
        <v>50.9</v>
      </c>
      <c r="L18" s="38">
        <v>56.8</v>
      </c>
      <c r="M18" s="38">
        <v>52.9</v>
      </c>
      <c r="N18" s="38">
        <v>52.7</v>
      </c>
      <c r="O18" s="38">
        <v>48.5</v>
      </c>
      <c r="P18" s="38">
        <v>48.3</v>
      </c>
      <c r="Q18" s="38">
        <v>50.8</v>
      </c>
      <c r="R18" s="38">
        <v>51.2</v>
      </c>
      <c r="S18" s="38">
        <v>54.8</v>
      </c>
      <c r="T18" s="38">
        <v>54</v>
      </c>
    </row>
    <row r="19" spans="1:20" x14ac:dyDescent="0.25">
      <c r="A19" s="78" t="s">
        <v>165</v>
      </c>
      <c r="B19" s="75" t="s">
        <v>33</v>
      </c>
      <c r="C19" s="75">
        <v>591</v>
      </c>
      <c r="D19" s="39" t="s">
        <v>74</v>
      </c>
      <c r="E19" s="38">
        <v>24.7</v>
      </c>
      <c r="F19" s="38">
        <v>25.3</v>
      </c>
      <c r="G19" s="38">
        <v>36.799999999999997</v>
      </c>
      <c r="H19" s="38">
        <v>36.700000000000003</v>
      </c>
      <c r="I19" s="38">
        <v>23.9</v>
      </c>
      <c r="J19" s="38">
        <v>26</v>
      </c>
      <c r="K19" s="38">
        <v>16.100000000000001</v>
      </c>
      <c r="L19" s="38">
        <v>20.9</v>
      </c>
      <c r="M19" s="38">
        <v>16.899999999999999</v>
      </c>
      <c r="N19" s="38">
        <v>21.6</v>
      </c>
      <c r="O19" s="38">
        <v>16.8</v>
      </c>
      <c r="P19" s="38">
        <v>15.1</v>
      </c>
      <c r="Q19" s="38">
        <v>15.9</v>
      </c>
      <c r="R19" s="38">
        <v>15.9</v>
      </c>
      <c r="S19" s="38">
        <v>26.8</v>
      </c>
      <c r="T19" s="38">
        <v>22.9</v>
      </c>
    </row>
    <row r="20" spans="1:20" x14ac:dyDescent="0.25">
      <c r="A20" s="78" t="s">
        <v>165</v>
      </c>
      <c r="B20" s="75" t="s">
        <v>23</v>
      </c>
      <c r="C20" s="75">
        <v>600</v>
      </c>
      <c r="D20" s="39" t="s">
        <v>73</v>
      </c>
      <c r="E20" s="38">
        <v>49.3</v>
      </c>
      <c r="F20" s="38">
        <v>49.5</v>
      </c>
      <c r="G20" s="38">
        <v>61.6</v>
      </c>
      <c r="H20" s="38">
        <v>61.9</v>
      </c>
      <c r="I20" s="38">
        <v>48.5</v>
      </c>
      <c r="J20" s="38">
        <v>48.7</v>
      </c>
      <c r="K20" s="38">
        <v>36.799999999999997</v>
      </c>
      <c r="L20" s="38">
        <v>39</v>
      </c>
      <c r="M20" s="38">
        <v>44.3</v>
      </c>
      <c r="N20" s="38">
        <v>48.7</v>
      </c>
      <c r="O20" s="38">
        <v>44</v>
      </c>
      <c r="P20" s="38">
        <v>40.299999999999997</v>
      </c>
      <c r="Q20" s="38">
        <v>40.1</v>
      </c>
      <c r="R20" s="38">
        <v>41.1</v>
      </c>
      <c r="S20" s="38">
        <v>46.8</v>
      </c>
      <c r="T20" s="38">
        <v>46.9</v>
      </c>
    </row>
    <row r="21" spans="1:20" x14ac:dyDescent="0.25">
      <c r="A21" s="78" t="s">
        <v>165</v>
      </c>
      <c r="B21" s="75" t="s">
        <v>42</v>
      </c>
      <c r="C21" s="75">
        <v>604</v>
      </c>
      <c r="D21" s="39" t="s">
        <v>74</v>
      </c>
      <c r="E21" s="38">
        <v>23.4</v>
      </c>
      <c r="F21" s="38">
        <v>24</v>
      </c>
      <c r="G21" s="38">
        <v>34.299999999999997</v>
      </c>
      <c r="H21" s="38">
        <v>34.299999999999997</v>
      </c>
      <c r="I21" s="38">
        <v>19.600000000000001</v>
      </c>
      <c r="J21" s="38">
        <v>21.5</v>
      </c>
      <c r="K21" s="38">
        <v>17.399999999999999</v>
      </c>
      <c r="L21" s="38">
        <v>22.2</v>
      </c>
      <c r="M21" s="38">
        <v>23.3</v>
      </c>
      <c r="N21" s="38">
        <v>22.2</v>
      </c>
      <c r="O21" s="38">
        <v>16.8</v>
      </c>
      <c r="P21" s="38">
        <v>15.8</v>
      </c>
      <c r="Q21" s="38">
        <v>16.8</v>
      </c>
      <c r="R21" s="38">
        <v>18</v>
      </c>
      <c r="S21" s="38">
        <v>21.9</v>
      </c>
      <c r="T21" s="38">
        <v>22.1</v>
      </c>
    </row>
    <row r="22" spans="1:20" x14ac:dyDescent="0.25">
      <c r="A22" s="78" t="s">
        <v>165</v>
      </c>
      <c r="B22" s="75" t="s">
        <v>30</v>
      </c>
      <c r="C22" s="75">
        <v>858</v>
      </c>
      <c r="D22" s="39" t="s">
        <v>74</v>
      </c>
      <c r="E22" s="38">
        <v>5.7</v>
      </c>
      <c r="F22" s="38">
        <v>6</v>
      </c>
      <c r="G22" s="38">
        <v>12.1</v>
      </c>
      <c r="H22" s="38">
        <v>12.3</v>
      </c>
      <c r="I22" s="38">
        <v>6.8</v>
      </c>
      <c r="J22" s="38">
        <v>7.6</v>
      </c>
      <c r="K22" s="38">
        <v>4.2</v>
      </c>
      <c r="L22" s="38">
        <v>6.5</v>
      </c>
      <c r="M22" s="38">
        <v>3.7</v>
      </c>
      <c r="N22" s="38">
        <v>5.6</v>
      </c>
      <c r="O22" s="38">
        <v>2.8</v>
      </c>
      <c r="P22" s="38">
        <v>3.4</v>
      </c>
      <c r="Q22" s="38">
        <v>2.1</v>
      </c>
      <c r="R22" s="38">
        <v>2.2000000000000002</v>
      </c>
      <c r="S22" s="38">
        <v>1.1000000000000001</v>
      </c>
      <c r="T22" s="38">
        <v>1</v>
      </c>
    </row>
    <row r="23" spans="1:20" x14ac:dyDescent="0.25">
      <c r="A23" s="78" t="s">
        <v>165</v>
      </c>
      <c r="B23" s="75" t="s">
        <v>72</v>
      </c>
      <c r="C23" s="75">
        <v>862</v>
      </c>
      <c r="D23" s="39" t="s">
        <v>74</v>
      </c>
      <c r="E23" s="38">
        <v>23</v>
      </c>
      <c r="F23" s="60">
        <v>25.3</v>
      </c>
      <c r="G23" s="38">
        <v>36.200000000000003</v>
      </c>
      <c r="H23" s="38">
        <v>36.6</v>
      </c>
      <c r="I23" s="38">
        <v>21.9</v>
      </c>
      <c r="J23" s="38">
        <v>26.9</v>
      </c>
      <c r="K23" s="38">
        <v>17.7</v>
      </c>
      <c r="L23" s="38">
        <v>23.3</v>
      </c>
      <c r="M23" s="38">
        <v>17.7</v>
      </c>
      <c r="N23" s="38">
        <v>21.4</v>
      </c>
      <c r="O23" s="38">
        <v>14.2</v>
      </c>
      <c r="P23" s="38">
        <v>17</v>
      </c>
      <c r="Q23" s="38">
        <v>13.5</v>
      </c>
      <c r="R23" s="38">
        <v>12.7</v>
      </c>
      <c r="S23" s="38">
        <v>13.3</v>
      </c>
      <c r="T23" s="38">
        <v>14.2</v>
      </c>
    </row>
    <row r="25" spans="1:20" x14ac:dyDescent="0.25">
      <c r="A25" s="1" t="s">
        <v>87</v>
      </c>
    </row>
    <row r="26" spans="1:20" x14ac:dyDescent="0.25">
      <c r="A26" s="40" t="s">
        <v>84</v>
      </c>
    </row>
    <row r="28" spans="1:20" x14ac:dyDescent="0.25">
      <c r="A28" s="1" t="s">
        <v>4</v>
      </c>
    </row>
    <row r="29" spans="1:20" x14ac:dyDescent="0.25">
      <c r="A29" s="40" t="s">
        <v>88</v>
      </c>
    </row>
    <row r="30" spans="1:20" x14ac:dyDescent="0.25">
      <c r="A30" s="46"/>
    </row>
  </sheetData>
  <mergeCells count="12">
    <mergeCell ref="S5:T5"/>
    <mergeCell ref="I5:J5"/>
    <mergeCell ref="M5:N5"/>
    <mergeCell ref="E5:F5"/>
    <mergeCell ref="K5:L5"/>
    <mergeCell ref="Q5:R5"/>
    <mergeCell ref="O5:P5"/>
    <mergeCell ref="A5:A6"/>
    <mergeCell ref="C5:C6"/>
    <mergeCell ref="D5:D6"/>
    <mergeCell ref="B5:B6"/>
    <mergeCell ref="G5:H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workbookViewId="0"/>
  </sheetViews>
  <sheetFormatPr defaultRowHeight="15" x14ac:dyDescent="0.25"/>
  <cols>
    <col min="1" max="1" width="18.42578125" style="2" customWidth="1"/>
    <col min="2" max="2" width="16.140625" style="2" customWidth="1"/>
    <col min="3" max="3" width="20.5703125" style="2" customWidth="1"/>
    <col min="4" max="16384" width="9.140625" style="2"/>
  </cols>
  <sheetData>
    <row r="1" spans="1:6" x14ac:dyDescent="0.25">
      <c r="A1" s="1" t="s">
        <v>209</v>
      </c>
    </row>
    <row r="2" spans="1:6" x14ac:dyDescent="0.25">
      <c r="A2" s="1" t="s">
        <v>3</v>
      </c>
    </row>
    <row r="3" spans="1:6" x14ac:dyDescent="0.25">
      <c r="D3" s="64"/>
      <c r="E3" s="64"/>
    </row>
    <row r="4" spans="1:6" x14ac:dyDescent="0.25">
      <c r="A4" s="62" t="s">
        <v>7</v>
      </c>
      <c r="B4" s="62" t="s">
        <v>78</v>
      </c>
      <c r="C4" s="66" t="s">
        <v>163</v>
      </c>
      <c r="D4" s="62" t="s">
        <v>8</v>
      </c>
      <c r="E4" s="62" t="s">
        <v>10</v>
      </c>
      <c r="F4" s="62" t="s">
        <v>9</v>
      </c>
    </row>
    <row r="5" spans="1:6" x14ac:dyDescent="0.25">
      <c r="A5" s="79" t="s">
        <v>166</v>
      </c>
      <c r="B5" s="75" t="s">
        <v>15</v>
      </c>
      <c r="C5" s="75">
        <v>352</v>
      </c>
      <c r="D5" s="59">
        <v>2012</v>
      </c>
      <c r="E5" s="65">
        <v>21.9</v>
      </c>
      <c r="F5" s="65">
        <v>10.3</v>
      </c>
    </row>
    <row r="6" spans="1:6" x14ac:dyDescent="0.25">
      <c r="A6" s="79" t="s">
        <v>166</v>
      </c>
      <c r="B6" s="75" t="s">
        <v>24</v>
      </c>
      <c r="C6" s="75">
        <v>348</v>
      </c>
      <c r="D6" s="59">
        <v>2012</v>
      </c>
      <c r="E6" s="65">
        <v>27.3</v>
      </c>
      <c r="F6" s="65">
        <v>15.6</v>
      </c>
    </row>
    <row r="7" spans="1:6" x14ac:dyDescent="0.25">
      <c r="A7" s="79" t="s">
        <v>166</v>
      </c>
      <c r="B7" s="75" t="s">
        <v>46</v>
      </c>
      <c r="C7" s="75">
        <v>442</v>
      </c>
      <c r="D7" s="59">
        <v>2012</v>
      </c>
      <c r="E7" s="65">
        <v>19.100000000000001</v>
      </c>
      <c r="F7" s="65">
        <v>15.9</v>
      </c>
    </row>
    <row r="8" spans="1:6" x14ac:dyDescent="0.25">
      <c r="A8" s="79" t="s">
        <v>166</v>
      </c>
      <c r="B8" s="75" t="s">
        <v>67</v>
      </c>
      <c r="C8" s="75">
        <v>756</v>
      </c>
      <c r="D8" s="59">
        <v>2012</v>
      </c>
      <c r="E8" s="65">
        <v>17</v>
      </c>
      <c r="F8" s="65">
        <v>17</v>
      </c>
    </row>
    <row r="9" spans="1:6" x14ac:dyDescent="0.25">
      <c r="A9" s="79" t="s">
        <v>166</v>
      </c>
      <c r="B9" s="75" t="s">
        <v>55</v>
      </c>
      <c r="C9" s="75">
        <v>642</v>
      </c>
      <c r="D9" s="59">
        <v>2012</v>
      </c>
      <c r="E9" s="65">
        <v>27.5</v>
      </c>
      <c r="F9" s="65">
        <v>18.5</v>
      </c>
    </row>
    <row r="10" spans="1:6" x14ac:dyDescent="0.25">
      <c r="A10" s="79" t="s">
        <v>166</v>
      </c>
      <c r="B10" s="75" t="s">
        <v>59</v>
      </c>
      <c r="C10" s="75">
        <v>203</v>
      </c>
      <c r="D10" s="59">
        <v>2012</v>
      </c>
      <c r="E10" s="65">
        <v>13.7</v>
      </c>
      <c r="F10" s="65">
        <v>19.100000000000001</v>
      </c>
    </row>
    <row r="11" spans="1:6" x14ac:dyDescent="0.25">
      <c r="A11" s="79" t="s">
        <v>166</v>
      </c>
      <c r="B11" s="75" t="s">
        <v>40</v>
      </c>
      <c r="C11" s="75">
        <v>620</v>
      </c>
      <c r="D11" s="59">
        <v>2012</v>
      </c>
      <c r="E11" s="65">
        <v>20.5</v>
      </c>
      <c r="F11" s="65">
        <v>20.8</v>
      </c>
    </row>
    <row r="12" spans="1:6" x14ac:dyDescent="0.25">
      <c r="A12" s="79" t="s">
        <v>166</v>
      </c>
      <c r="B12" s="75" t="s">
        <v>28</v>
      </c>
      <c r="C12" s="75">
        <v>616</v>
      </c>
      <c r="D12" s="59">
        <v>2012</v>
      </c>
      <c r="E12" s="65">
        <v>33.1</v>
      </c>
      <c r="F12" s="65">
        <v>20.9</v>
      </c>
    </row>
    <row r="13" spans="1:6" x14ac:dyDescent="0.25">
      <c r="A13" s="79" t="s">
        <v>166</v>
      </c>
      <c r="B13" s="75" t="s">
        <v>29</v>
      </c>
      <c r="C13" s="75">
        <v>703</v>
      </c>
      <c r="D13" s="59">
        <v>2012</v>
      </c>
      <c r="E13" s="65">
        <v>27.9</v>
      </c>
      <c r="F13" s="65">
        <v>21.5</v>
      </c>
    </row>
    <row r="14" spans="1:6" x14ac:dyDescent="0.25">
      <c r="A14" s="79" t="s">
        <v>166</v>
      </c>
      <c r="B14" s="75" t="s">
        <v>17</v>
      </c>
      <c r="C14" s="75">
        <v>372</v>
      </c>
      <c r="D14" s="59">
        <v>2011</v>
      </c>
      <c r="E14" s="65">
        <v>41.8</v>
      </c>
      <c r="F14" s="65">
        <v>21.7</v>
      </c>
    </row>
    <row r="15" spans="1:6" x14ac:dyDescent="0.25">
      <c r="A15" s="79" t="s">
        <v>166</v>
      </c>
      <c r="B15" s="75" t="s">
        <v>49</v>
      </c>
      <c r="C15" s="75">
        <v>250</v>
      </c>
      <c r="D15" s="59">
        <v>2012</v>
      </c>
      <c r="E15" s="65">
        <v>22.7</v>
      </c>
      <c r="F15" s="65">
        <v>23.1</v>
      </c>
    </row>
    <row r="16" spans="1:6" x14ac:dyDescent="0.25">
      <c r="A16" s="79" t="s">
        <v>166</v>
      </c>
      <c r="B16" s="75" t="s">
        <v>51</v>
      </c>
      <c r="C16" s="75">
        <v>56</v>
      </c>
      <c r="D16" s="59">
        <v>2012</v>
      </c>
      <c r="E16" s="65">
        <v>19.5</v>
      </c>
      <c r="F16" s="65">
        <v>23.4</v>
      </c>
    </row>
    <row r="17" spans="1:6" ht="60" x14ac:dyDescent="0.25">
      <c r="A17" s="79" t="s">
        <v>166</v>
      </c>
      <c r="B17" s="75" t="s">
        <v>38</v>
      </c>
      <c r="C17" s="75">
        <v>826</v>
      </c>
      <c r="D17" s="59">
        <v>2012</v>
      </c>
      <c r="E17" s="65">
        <v>28.2</v>
      </c>
      <c r="F17" s="65">
        <v>24.1</v>
      </c>
    </row>
    <row r="18" spans="1:6" x14ac:dyDescent="0.25">
      <c r="A18" s="79" t="s">
        <v>166</v>
      </c>
      <c r="B18" s="75" t="s">
        <v>27</v>
      </c>
      <c r="C18" s="75">
        <v>724</v>
      </c>
      <c r="D18" s="59">
        <v>2012</v>
      </c>
      <c r="E18" s="65">
        <v>24.3</v>
      </c>
      <c r="F18" s="65">
        <v>25.6</v>
      </c>
    </row>
    <row r="19" spans="1:6" x14ac:dyDescent="0.25">
      <c r="A19" s="79" t="s">
        <v>166</v>
      </c>
      <c r="B19" s="75" t="s">
        <v>54</v>
      </c>
      <c r="C19" s="75">
        <v>300</v>
      </c>
      <c r="D19" s="59">
        <v>2012</v>
      </c>
      <c r="E19" s="65">
        <v>17.8</v>
      </c>
      <c r="F19" s="65">
        <v>25.7</v>
      </c>
    </row>
    <row r="20" spans="1:6" x14ac:dyDescent="0.25">
      <c r="A20" s="79" t="s">
        <v>166</v>
      </c>
      <c r="B20" s="75" t="s">
        <v>57</v>
      </c>
      <c r="C20" s="75">
        <v>470</v>
      </c>
      <c r="D20" s="59">
        <v>2012</v>
      </c>
      <c r="E20" s="65">
        <v>19.3</v>
      </c>
      <c r="F20" s="65">
        <v>25.7</v>
      </c>
    </row>
    <row r="21" spans="1:6" x14ac:dyDescent="0.25">
      <c r="A21" s="79" t="s">
        <v>166</v>
      </c>
      <c r="B21" s="75" t="s">
        <v>45</v>
      </c>
      <c r="C21" s="75">
        <v>578</v>
      </c>
      <c r="D21" s="59">
        <v>2012</v>
      </c>
      <c r="E21" s="65">
        <v>25.6</v>
      </c>
      <c r="F21" s="65">
        <v>25.7</v>
      </c>
    </row>
    <row r="22" spans="1:6" x14ac:dyDescent="0.25">
      <c r="A22" s="79" t="s">
        <v>166</v>
      </c>
      <c r="B22" s="75" t="s">
        <v>39</v>
      </c>
      <c r="C22" s="75">
        <v>246</v>
      </c>
      <c r="D22" s="59">
        <v>2012</v>
      </c>
      <c r="E22" s="65">
        <v>35.6</v>
      </c>
      <c r="F22" s="65">
        <v>26</v>
      </c>
    </row>
    <row r="23" spans="1:6" x14ac:dyDescent="0.25">
      <c r="A23" s="79" t="s">
        <v>166</v>
      </c>
      <c r="B23" s="75" t="s">
        <v>50</v>
      </c>
      <c r="C23" s="75">
        <v>528</v>
      </c>
      <c r="D23" s="59">
        <v>2012</v>
      </c>
      <c r="E23" s="65">
        <v>21</v>
      </c>
      <c r="F23" s="65">
        <v>26.2</v>
      </c>
    </row>
    <row r="24" spans="1:6" x14ac:dyDescent="0.25">
      <c r="A24" s="79" t="s">
        <v>166</v>
      </c>
      <c r="B24" s="75" t="s">
        <v>71</v>
      </c>
      <c r="C24" s="75">
        <v>196</v>
      </c>
      <c r="D24" s="59">
        <v>2012</v>
      </c>
      <c r="E24" s="65">
        <v>21.9</v>
      </c>
      <c r="F24" s="65">
        <v>26.3</v>
      </c>
    </row>
    <row r="25" spans="1:6" x14ac:dyDescent="0.25">
      <c r="A25" s="79" t="s">
        <v>166</v>
      </c>
      <c r="B25" s="75" t="s">
        <v>66</v>
      </c>
      <c r="C25" s="75">
        <v>380</v>
      </c>
      <c r="D25" s="59">
        <v>2012</v>
      </c>
      <c r="E25" s="65">
        <v>19</v>
      </c>
      <c r="F25" s="65">
        <v>26.7</v>
      </c>
    </row>
    <row r="26" spans="1:6" x14ac:dyDescent="0.25">
      <c r="A26" s="79" t="s">
        <v>166</v>
      </c>
      <c r="B26" s="75" t="s">
        <v>60</v>
      </c>
      <c r="C26" s="75">
        <v>40</v>
      </c>
      <c r="D26" s="59">
        <v>2012</v>
      </c>
      <c r="E26" s="65">
        <v>22.3</v>
      </c>
      <c r="F26" s="65">
        <v>27.1</v>
      </c>
    </row>
    <row r="27" spans="1:6" x14ac:dyDescent="0.25">
      <c r="A27" s="79" t="s">
        <v>166</v>
      </c>
      <c r="B27" s="75" t="s">
        <v>25</v>
      </c>
      <c r="C27" s="75">
        <v>428</v>
      </c>
      <c r="D27" s="59">
        <v>2012</v>
      </c>
      <c r="E27" s="65">
        <v>44.1</v>
      </c>
      <c r="F27" s="65">
        <v>28.4</v>
      </c>
    </row>
    <row r="28" spans="1:6" x14ac:dyDescent="0.25">
      <c r="A28" s="79" t="s">
        <v>166</v>
      </c>
      <c r="B28" s="75" t="s">
        <v>68</v>
      </c>
      <c r="C28" s="75">
        <v>752</v>
      </c>
      <c r="D28" s="59">
        <v>2012</v>
      </c>
      <c r="E28" s="65">
        <v>29.6</v>
      </c>
      <c r="F28" s="65">
        <v>29</v>
      </c>
    </row>
    <row r="29" spans="1:6" x14ac:dyDescent="0.25">
      <c r="A29" s="79" t="s">
        <v>166</v>
      </c>
      <c r="B29" s="75" t="s">
        <v>56</v>
      </c>
      <c r="C29" s="75">
        <v>233</v>
      </c>
      <c r="D29" s="59">
        <v>2012</v>
      </c>
      <c r="E29" s="65">
        <v>35.700000000000003</v>
      </c>
      <c r="F29" s="65">
        <v>29.2</v>
      </c>
    </row>
    <row r="30" spans="1:6" x14ac:dyDescent="0.25">
      <c r="A30" s="79" t="s">
        <v>166</v>
      </c>
      <c r="B30" s="75" t="s">
        <v>65</v>
      </c>
      <c r="C30" s="75">
        <v>276</v>
      </c>
      <c r="D30" s="59">
        <v>2012</v>
      </c>
      <c r="E30" s="65">
        <v>30.5</v>
      </c>
      <c r="F30" s="65">
        <v>31.9</v>
      </c>
    </row>
    <row r="31" spans="1:6" x14ac:dyDescent="0.25">
      <c r="A31" s="79" t="s">
        <v>166</v>
      </c>
      <c r="B31" s="75" t="s">
        <v>44</v>
      </c>
      <c r="C31" s="75">
        <v>440</v>
      </c>
      <c r="D31" s="59">
        <v>2012</v>
      </c>
      <c r="E31" s="65">
        <v>34.200000000000003</v>
      </c>
      <c r="F31" s="65">
        <v>31.9</v>
      </c>
    </row>
    <row r="32" spans="1:6" x14ac:dyDescent="0.25">
      <c r="A32" s="79" t="s">
        <v>166</v>
      </c>
      <c r="B32" s="75" t="s">
        <v>19</v>
      </c>
      <c r="C32" s="75">
        <v>208</v>
      </c>
      <c r="D32" s="59">
        <v>2012</v>
      </c>
      <c r="E32" s="65">
        <v>32.299999999999997</v>
      </c>
      <c r="F32" s="65">
        <v>32.9</v>
      </c>
    </row>
    <row r="33" spans="1:6" x14ac:dyDescent="0.25">
      <c r="A33" s="79" t="s">
        <v>166</v>
      </c>
      <c r="B33" s="75" t="s">
        <v>61</v>
      </c>
      <c r="C33" s="75">
        <v>705</v>
      </c>
      <c r="D33" s="59">
        <v>2012</v>
      </c>
      <c r="E33" s="65">
        <v>32</v>
      </c>
      <c r="F33" s="65">
        <v>33.700000000000003</v>
      </c>
    </row>
    <row r="34" spans="1:6" x14ac:dyDescent="0.25">
      <c r="A34" s="79" t="s">
        <v>166</v>
      </c>
      <c r="B34" s="75" t="s">
        <v>64</v>
      </c>
      <c r="C34" s="75">
        <v>191</v>
      </c>
      <c r="D34" s="59">
        <v>2012</v>
      </c>
      <c r="E34" s="65">
        <v>35.799999999999997</v>
      </c>
      <c r="F34" s="65">
        <v>34.9</v>
      </c>
    </row>
    <row r="35" spans="1:6" x14ac:dyDescent="0.25">
      <c r="A35" s="79" t="s">
        <v>166</v>
      </c>
      <c r="B35" s="75" t="s">
        <v>69</v>
      </c>
      <c r="C35" s="75">
        <v>100</v>
      </c>
      <c r="D35" s="59">
        <v>2012</v>
      </c>
      <c r="E35" s="65">
        <v>26.9</v>
      </c>
      <c r="F35" s="65">
        <v>35.6</v>
      </c>
    </row>
    <row r="37" spans="1:6" x14ac:dyDescent="0.25">
      <c r="A37" s="1" t="s">
        <v>87</v>
      </c>
    </row>
    <row r="38" spans="1:6" x14ac:dyDescent="0.25">
      <c r="A38" s="64" t="s">
        <v>126</v>
      </c>
    </row>
    <row r="40" spans="1:6" x14ac:dyDescent="0.25">
      <c r="A40" s="1" t="s">
        <v>4</v>
      </c>
    </row>
    <row r="41" spans="1:6" x14ac:dyDescent="0.25">
      <c r="A41" s="2"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zoomScaleNormal="100" workbookViewId="0"/>
  </sheetViews>
  <sheetFormatPr defaultRowHeight="15" x14ac:dyDescent="0.25"/>
  <cols>
    <col min="1" max="1" width="26.7109375" style="24" customWidth="1"/>
    <col min="2" max="2" width="28.140625" customWidth="1"/>
    <col min="3" max="3" width="9.85546875" style="25" bestFit="1" customWidth="1"/>
    <col min="4" max="4" width="8.42578125" style="25" customWidth="1"/>
    <col min="5" max="6" width="12.42578125" bestFit="1" customWidth="1"/>
    <col min="7" max="7" width="10.42578125" bestFit="1" customWidth="1"/>
  </cols>
  <sheetData>
    <row r="1" spans="1:7" x14ac:dyDescent="0.25">
      <c r="A1" s="1" t="s">
        <v>129</v>
      </c>
    </row>
    <row r="2" spans="1:7" x14ac:dyDescent="0.25">
      <c r="A2" s="1" t="s">
        <v>3</v>
      </c>
    </row>
    <row r="3" spans="1:7" x14ac:dyDescent="0.25">
      <c r="A3" s="1"/>
    </row>
    <row r="4" spans="1:7" x14ac:dyDescent="0.25">
      <c r="A4" s="72" t="s">
        <v>7</v>
      </c>
      <c r="B4" s="72" t="s">
        <v>6</v>
      </c>
      <c r="C4" s="72" t="s">
        <v>167</v>
      </c>
      <c r="D4" s="72" t="s">
        <v>8</v>
      </c>
      <c r="E4" s="66" t="s">
        <v>220</v>
      </c>
      <c r="F4" s="66" t="s">
        <v>89</v>
      </c>
      <c r="G4" s="66" t="s">
        <v>90</v>
      </c>
    </row>
    <row r="5" spans="1:7" x14ac:dyDescent="0.25">
      <c r="A5" s="67" t="s">
        <v>22</v>
      </c>
      <c r="B5" s="68" t="s">
        <v>91</v>
      </c>
      <c r="C5" s="75">
        <v>417</v>
      </c>
      <c r="D5" s="30">
        <v>2009</v>
      </c>
      <c r="E5" s="35" t="s">
        <v>219</v>
      </c>
      <c r="F5" s="74">
        <v>28</v>
      </c>
      <c r="G5" s="74">
        <v>33.299999999999997</v>
      </c>
    </row>
    <row r="6" spans="1:7" x14ac:dyDescent="0.25">
      <c r="A6" s="67" t="s">
        <v>22</v>
      </c>
      <c r="B6" s="68" t="s">
        <v>20</v>
      </c>
      <c r="C6" s="75">
        <v>51</v>
      </c>
      <c r="D6" s="30">
        <v>2012</v>
      </c>
      <c r="E6" s="35" t="s">
        <v>219</v>
      </c>
      <c r="F6" s="74">
        <v>33.4</v>
      </c>
      <c r="G6" s="74">
        <v>32</v>
      </c>
    </row>
    <row r="7" spans="1:7" x14ac:dyDescent="0.25">
      <c r="A7" s="67" t="s">
        <v>93</v>
      </c>
      <c r="B7" s="68" t="s">
        <v>92</v>
      </c>
      <c r="C7" s="75">
        <v>524</v>
      </c>
      <c r="D7" s="30" t="s">
        <v>117</v>
      </c>
      <c r="E7" s="35" t="s">
        <v>219</v>
      </c>
      <c r="F7" s="74">
        <v>24</v>
      </c>
      <c r="G7" s="74">
        <v>26</v>
      </c>
    </row>
    <row r="8" spans="1:7" x14ac:dyDescent="0.25">
      <c r="A8" s="67" t="s">
        <v>93</v>
      </c>
      <c r="B8" s="68" t="s">
        <v>94</v>
      </c>
      <c r="C8" s="75">
        <v>50</v>
      </c>
      <c r="D8" s="30">
        <v>2010</v>
      </c>
      <c r="E8" s="35" t="s">
        <v>219</v>
      </c>
      <c r="F8" s="74">
        <v>26.6</v>
      </c>
      <c r="G8" s="74">
        <v>32.1</v>
      </c>
    </row>
    <row r="9" spans="1:7" x14ac:dyDescent="0.25">
      <c r="A9" s="67" t="s">
        <v>93</v>
      </c>
      <c r="B9" s="68" t="s">
        <v>95</v>
      </c>
      <c r="C9" s="75">
        <v>4</v>
      </c>
      <c r="D9" s="30" t="s">
        <v>118</v>
      </c>
      <c r="E9" s="35" t="s">
        <v>219</v>
      </c>
      <c r="F9" s="74">
        <v>38</v>
      </c>
      <c r="G9" s="74">
        <v>33</v>
      </c>
    </row>
    <row r="10" spans="1:7" x14ac:dyDescent="0.25">
      <c r="A10" s="67" t="s">
        <v>53</v>
      </c>
      <c r="B10" s="68" t="s">
        <v>109</v>
      </c>
      <c r="C10" s="75">
        <v>204</v>
      </c>
      <c r="D10" s="30">
        <v>2011</v>
      </c>
      <c r="E10" s="35" t="s">
        <v>219</v>
      </c>
      <c r="F10" s="74">
        <v>27.6</v>
      </c>
      <c r="G10" s="74">
        <v>38</v>
      </c>
    </row>
    <row r="11" spans="1:7" x14ac:dyDescent="0.25">
      <c r="A11" s="67" t="s">
        <v>53</v>
      </c>
      <c r="B11" s="68" t="s">
        <v>110</v>
      </c>
      <c r="C11" s="75">
        <v>132</v>
      </c>
      <c r="D11" s="30">
        <v>2007</v>
      </c>
      <c r="E11" s="35" t="s">
        <v>219</v>
      </c>
      <c r="F11" s="74">
        <v>33.299999999999997</v>
      </c>
      <c r="G11" s="74">
        <v>21.3</v>
      </c>
    </row>
    <row r="12" spans="1:7" x14ac:dyDescent="0.25">
      <c r="A12" s="67" t="s">
        <v>53</v>
      </c>
      <c r="B12" s="68" t="s">
        <v>104</v>
      </c>
      <c r="C12" s="75">
        <v>120</v>
      </c>
      <c r="D12" s="30">
        <v>2007</v>
      </c>
      <c r="E12" s="35" t="s">
        <v>219</v>
      </c>
      <c r="F12" s="74">
        <v>33.4</v>
      </c>
      <c r="G12" s="74">
        <v>41.6</v>
      </c>
    </row>
    <row r="13" spans="1:7" x14ac:dyDescent="0.25">
      <c r="A13" s="67" t="s">
        <v>53</v>
      </c>
      <c r="B13" s="68" t="s">
        <v>105</v>
      </c>
      <c r="C13" s="53">
        <v>148</v>
      </c>
      <c r="D13" s="30">
        <v>2011</v>
      </c>
      <c r="E13" s="35" t="s">
        <v>219</v>
      </c>
      <c r="F13" s="74">
        <v>42.6</v>
      </c>
      <c r="G13" s="74">
        <v>47.4</v>
      </c>
    </row>
    <row r="14" spans="1:7" x14ac:dyDescent="0.25">
      <c r="A14" s="30" t="s">
        <v>53</v>
      </c>
      <c r="B14" s="69" t="s">
        <v>52</v>
      </c>
      <c r="C14" s="75">
        <v>384</v>
      </c>
      <c r="D14" s="30">
        <v>2008</v>
      </c>
      <c r="E14" s="35" t="s">
        <v>219</v>
      </c>
      <c r="F14" s="73">
        <v>45.4</v>
      </c>
      <c r="G14" s="73">
        <v>49.6</v>
      </c>
    </row>
    <row r="15" spans="1:7" x14ac:dyDescent="0.25">
      <c r="A15" s="67" t="s">
        <v>53</v>
      </c>
      <c r="B15" s="68" t="s">
        <v>96</v>
      </c>
      <c r="C15" s="75">
        <v>231</v>
      </c>
      <c r="D15" s="30" t="s">
        <v>117</v>
      </c>
      <c r="E15" s="35" t="s">
        <v>219</v>
      </c>
      <c r="F15" s="74">
        <v>27.7</v>
      </c>
      <c r="G15" s="74">
        <v>30</v>
      </c>
    </row>
    <row r="16" spans="1:7" x14ac:dyDescent="0.25">
      <c r="A16" s="67" t="s">
        <v>53</v>
      </c>
      <c r="B16" s="68" t="s">
        <v>112</v>
      </c>
      <c r="C16" s="75">
        <v>270</v>
      </c>
      <c r="D16" s="30">
        <v>2010</v>
      </c>
      <c r="E16" s="35" t="s">
        <v>219</v>
      </c>
      <c r="F16" s="74">
        <v>38.299999999999997</v>
      </c>
      <c r="G16" s="74">
        <v>50.9</v>
      </c>
    </row>
    <row r="17" spans="1:7" x14ac:dyDescent="0.25">
      <c r="A17" s="30" t="s">
        <v>53</v>
      </c>
      <c r="B17" s="69" t="s">
        <v>108</v>
      </c>
      <c r="C17" s="75">
        <v>288</v>
      </c>
      <c r="D17" s="30" t="s">
        <v>119</v>
      </c>
      <c r="E17" s="35" t="s">
        <v>219</v>
      </c>
      <c r="F17" s="73">
        <v>19.100000000000001</v>
      </c>
      <c r="G17" s="73">
        <v>31.4</v>
      </c>
    </row>
    <row r="18" spans="1:7" x14ac:dyDescent="0.25">
      <c r="A18" s="67" t="s">
        <v>53</v>
      </c>
      <c r="B18" s="68" t="s">
        <v>100</v>
      </c>
      <c r="C18" s="75">
        <v>404</v>
      </c>
      <c r="D18" s="30" t="s">
        <v>119</v>
      </c>
      <c r="E18" s="35" t="s">
        <v>219</v>
      </c>
      <c r="F18" s="74">
        <v>50</v>
      </c>
      <c r="G18" s="74">
        <v>49.1</v>
      </c>
    </row>
    <row r="19" spans="1:7" x14ac:dyDescent="0.25">
      <c r="A19" s="67" t="s">
        <v>53</v>
      </c>
      <c r="B19" s="68" t="s">
        <v>116</v>
      </c>
      <c r="C19" s="75">
        <v>430</v>
      </c>
      <c r="D19" s="30">
        <v>2007</v>
      </c>
      <c r="E19" s="35" t="s">
        <v>219</v>
      </c>
      <c r="F19" s="74">
        <v>61.6</v>
      </c>
      <c r="G19" s="74">
        <v>64.599999999999994</v>
      </c>
    </row>
    <row r="20" spans="1:7" x14ac:dyDescent="0.25">
      <c r="A20" s="67" t="s">
        <v>53</v>
      </c>
      <c r="B20" s="68" t="s">
        <v>103</v>
      </c>
      <c r="C20" s="75">
        <v>450</v>
      </c>
      <c r="D20" s="30">
        <v>2010</v>
      </c>
      <c r="E20" s="35" t="s">
        <v>219</v>
      </c>
      <c r="F20" s="74">
        <v>77.3</v>
      </c>
      <c r="G20" s="74">
        <v>76.400000000000006</v>
      </c>
    </row>
    <row r="21" spans="1:7" x14ac:dyDescent="0.25">
      <c r="A21" s="67" t="s">
        <v>53</v>
      </c>
      <c r="B21" s="68" t="s">
        <v>101</v>
      </c>
      <c r="C21" s="75">
        <v>454</v>
      </c>
      <c r="D21" s="30" t="s">
        <v>117</v>
      </c>
      <c r="E21" s="35" t="s">
        <v>219</v>
      </c>
      <c r="F21" s="74">
        <v>57</v>
      </c>
      <c r="G21" s="74">
        <v>49</v>
      </c>
    </row>
    <row r="22" spans="1:7" x14ac:dyDescent="0.25">
      <c r="A22" s="67" t="s">
        <v>53</v>
      </c>
      <c r="B22" s="68" t="s">
        <v>113</v>
      </c>
      <c r="C22" s="75">
        <v>478</v>
      </c>
      <c r="D22" s="30">
        <v>2008</v>
      </c>
      <c r="E22" s="35" t="s">
        <v>219</v>
      </c>
      <c r="F22" s="74">
        <v>40.299999999999997</v>
      </c>
      <c r="G22" s="74">
        <v>42.6</v>
      </c>
    </row>
    <row r="23" spans="1:7" x14ac:dyDescent="0.25">
      <c r="A23" s="67" t="s">
        <v>53</v>
      </c>
      <c r="B23" s="68" t="s">
        <v>107</v>
      </c>
      <c r="C23" s="75">
        <v>516</v>
      </c>
      <c r="D23" s="30" t="s">
        <v>120</v>
      </c>
      <c r="E23" s="35" t="s">
        <v>219</v>
      </c>
      <c r="F23" s="74">
        <v>32.200000000000003</v>
      </c>
      <c r="G23" s="74">
        <v>26.2</v>
      </c>
    </row>
    <row r="24" spans="1:7" x14ac:dyDescent="0.25">
      <c r="A24" s="67" t="s">
        <v>53</v>
      </c>
      <c r="B24" s="68" t="s">
        <v>114</v>
      </c>
      <c r="C24" s="75">
        <v>562</v>
      </c>
      <c r="D24" s="30">
        <v>2011</v>
      </c>
      <c r="E24" s="35" t="s">
        <v>219</v>
      </c>
      <c r="F24" s="74">
        <v>40.299999999999997</v>
      </c>
      <c r="G24" s="74">
        <v>48.9</v>
      </c>
    </row>
    <row r="25" spans="1:7" x14ac:dyDescent="0.25">
      <c r="A25" s="67" t="s">
        <v>53</v>
      </c>
      <c r="B25" s="68" t="s">
        <v>99</v>
      </c>
      <c r="C25" s="75">
        <v>646</v>
      </c>
      <c r="D25" s="30" t="s">
        <v>117</v>
      </c>
      <c r="E25" s="35" t="s">
        <v>219</v>
      </c>
      <c r="F25" s="74">
        <v>47</v>
      </c>
      <c r="G25" s="74">
        <v>44.3</v>
      </c>
    </row>
    <row r="26" spans="1:7" x14ac:dyDescent="0.25">
      <c r="A26" s="30" t="s">
        <v>53</v>
      </c>
      <c r="B26" s="69" t="s">
        <v>106</v>
      </c>
      <c r="C26" s="75">
        <v>678</v>
      </c>
      <c r="D26" s="30">
        <v>2010</v>
      </c>
      <c r="E26" s="35" t="s">
        <v>219</v>
      </c>
      <c r="F26" s="73">
        <v>71.3</v>
      </c>
      <c r="G26" s="73">
        <v>63.4</v>
      </c>
    </row>
    <row r="27" spans="1:7" x14ac:dyDescent="0.25">
      <c r="A27" s="67" t="s">
        <v>53</v>
      </c>
      <c r="B27" s="68" t="s">
        <v>111</v>
      </c>
      <c r="C27" s="53">
        <v>686</v>
      </c>
      <c r="D27" s="30">
        <v>2011</v>
      </c>
      <c r="E27" s="35" t="s">
        <v>219</v>
      </c>
      <c r="F27" s="74">
        <v>34.700000000000003</v>
      </c>
      <c r="G27" s="74">
        <v>50.6</v>
      </c>
    </row>
    <row r="28" spans="1:7" x14ac:dyDescent="0.25">
      <c r="A28" s="30" t="s">
        <v>53</v>
      </c>
      <c r="B28" s="70" t="s">
        <v>70</v>
      </c>
      <c r="C28" s="75">
        <v>710</v>
      </c>
      <c r="D28" s="30">
        <v>2011</v>
      </c>
      <c r="E28" s="35" t="s">
        <v>219</v>
      </c>
      <c r="F28" s="73">
        <v>43.9</v>
      </c>
      <c r="G28" s="73">
        <v>25.7</v>
      </c>
    </row>
    <row r="29" spans="1:7" x14ac:dyDescent="0.25">
      <c r="A29" s="30" t="s">
        <v>53</v>
      </c>
      <c r="B29" s="69" t="s">
        <v>98</v>
      </c>
      <c r="C29" s="53">
        <v>729</v>
      </c>
      <c r="D29" s="30">
        <v>2009</v>
      </c>
      <c r="E29" s="35" t="s">
        <v>219</v>
      </c>
      <c r="F29" s="73">
        <v>44.2</v>
      </c>
      <c r="G29" s="73">
        <v>47.15</v>
      </c>
    </row>
    <row r="30" spans="1:7" x14ac:dyDescent="0.25">
      <c r="A30" s="67" t="s">
        <v>53</v>
      </c>
      <c r="B30" s="68" t="s">
        <v>115</v>
      </c>
      <c r="C30" s="75">
        <v>768</v>
      </c>
      <c r="D30" s="30">
        <v>2011</v>
      </c>
      <c r="E30" s="35" t="s">
        <v>219</v>
      </c>
      <c r="F30" s="74">
        <v>54</v>
      </c>
      <c r="G30" s="74">
        <v>60</v>
      </c>
    </row>
    <row r="31" spans="1:7" x14ac:dyDescent="0.25">
      <c r="A31" s="30" t="s">
        <v>53</v>
      </c>
      <c r="B31" s="69" t="s">
        <v>97</v>
      </c>
      <c r="C31" s="75">
        <v>834</v>
      </c>
      <c r="D31" s="30">
        <v>2007</v>
      </c>
      <c r="E31" s="35" t="s">
        <v>219</v>
      </c>
      <c r="F31" s="73">
        <v>33.4</v>
      </c>
      <c r="G31" s="73">
        <v>33.299999999999997</v>
      </c>
    </row>
    <row r="32" spans="1:7" x14ac:dyDescent="0.25">
      <c r="A32" s="67" t="s">
        <v>53</v>
      </c>
      <c r="B32" s="70" t="s">
        <v>102</v>
      </c>
      <c r="C32" s="75">
        <v>894</v>
      </c>
      <c r="D32" s="30">
        <v>2010</v>
      </c>
      <c r="E32" s="35" t="s">
        <v>219</v>
      </c>
      <c r="F32" s="74">
        <v>62.4</v>
      </c>
      <c r="G32" s="74">
        <v>60.1</v>
      </c>
    </row>
    <row r="33" spans="1:13" x14ac:dyDescent="0.25">
      <c r="A33" s="71" t="s">
        <v>13</v>
      </c>
      <c r="B33" s="63" t="s">
        <v>31</v>
      </c>
      <c r="C33" s="53">
        <v>68</v>
      </c>
      <c r="D33" s="30">
        <v>2012</v>
      </c>
      <c r="E33" s="35" t="s">
        <v>14</v>
      </c>
      <c r="F33" s="73">
        <v>15.485367</v>
      </c>
      <c r="G33" s="73">
        <v>17.474473</v>
      </c>
      <c r="I33" s="23"/>
      <c r="J33" s="23"/>
      <c r="K33" s="126"/>
      <c r="L33" s="126"/>
      <c r="M33" s="27"/>
    </row>
    <row r="34" spans="1:13" x14ac:dyDescent="0.25">
      <c r="A34" s="71" t="s">
        <v>13</v>
      </c>
      <c r="B34" s="63" t="s">
        <v>47</v>
      </c>
      <c r="C34" s="53">
        <v>76</v>
      </c>
      <c r="D34" s="30">
        <v>2012</v>
      </c>
      <c r="E34" s="35" t="s">
        <v>14</v>
      </c>
      <c r="F34" s="73">
        <v>12.338706999999999</v>
      </c>
      <c r="G34" s="73">
        <v>9.2986365000000006</v>
      </c>
      <c r="I34" s="23"/>
      <c r="J34" s="23"/>
      <c r="K34" s="126"/>
      <c r="L34" s="126"/>
      <c r="M34" s="27"/>
    </row>
    <row r="35" spans="1:13" x14ac:dyDescent="0.25">
      <c r="A35" s="71" t="s">
        <v>13</v>
      </c>
      <c r="B35" s="63" t="s">
        <v>36</v>
      </c>
      <c r="C35" s="53">
        <v>152</v>
      </c>
      <c r="D35" s="30">
        <v>2011</v>
      </c>
      <c r="E35" s="35" t="s">
        <v>14</v>
      </c>
      <c r="F35" s="73">
        <v>4.4279842</v>
      </c>
      <c r="G35" s="73">
        <v>2.0458886999999999</v>
      </c>
      <c r="I35" s="23"/>
      <c r="J35" s="23"/>
      <c r="K35" s="26"/>
      <c r="L35" s="26"/>
    </row>
    <row r="36" spans="1:13" x14ac:dyDescent="0.25">
      <c r="A36" s="71" t="s">
        <v>13</v>
      </c>
      <c r="B36" s="63" t="s">
        <v>43</v>
      </c>
      <c r="C36" s="53">
        <v>170</v>
      </c>
      <c r="D36" s="30">
        <v>2012</v>
      </c>
      <c r="E36" s="35" t="s">
        <v>14</v>
      </c>
      <c r="F36" s="73">
        <v>19.291445</v>
      </c>
      <c r="G36" s="73">
        <v>16.723191</v>
      </c>
    </row>
    <row r="37" spans="1:13" x14ac:dyDescent="0.25">
      <c r="A37" s="71" t="s">
        <v>13</v>
      </c>
      <c r="B37" s="63" t="s">
        <v>37</v>
      </c>
      <c r="C37" s="53">
        <v>188</v>
      </c>
      <c r="D37" s="30">
        <v>2012</v>
      </c>
      <c r="E37" s="35" t="s">
        <v>14</v>
      </c>
      <c r="F37" s="73">
        <v>5.0770928</v>
      </c>
      <c r="G37" s="73">
        <v>4.5785988</v>
      </c>
    </row>
    <row r="38" spans="1:13" x14ac:dyDescent="0.25">
      <c r="A38" s="71" t="s">
        <v>63</v>
      </c>
      <c r="B38" s="63" t="s">
        <v>62</v>
      </c>
      <c r="C38" s="53">
        <v>214</v>
      </c>
      <c r="D38" s="30">
        <v>2011</v>
      </c>
      <c r="E38" s="35" t="s">
        <v>14</v>
      </c>
      <c r="F38" s="73">
        <v>15.853814</v>
      </c>
      <c r="G38" s="73">
        <v>13.108055</v>
      </c>
    </row>
    <row r="39" spans="1:13" x14ac:dyDescent="0.25">
      <c r="A39" s="71" t="s">
        <v>13</v>
      </c>
      <c r="B39" s="63" t="s">
        <v>32</v>
      </c>
      <c r="C39" s="53">
        <v>218</v>
      </c>
      <c r="D39" s="30">
        <v>2012</v>
      </c>
      <c r="E39" s="35" t="s">
        <v>14</v>
      </c>
      <c r="F39" s="73">
        <v>12.9519</v>
      </c>
      <c r="G39" s="73">
        <v>12.822756999999999</v>
      </c>
    </row>
    <row r="40" spans="1:13" x14ac:dyDescent="0.25">
      <c r="A40" s="71" t="s">
        <v>13</v>
      </c>
      <c r="B40" s="63" t="s">
        <v>12</v>
      </c>
      <c r="C40" s="53">
        <v>222</v>
      </c>
      <c r="D40" s="30">
        <v>2012</v>
      </c>
      <c r="E40" s="35" t="s">
        <v>14</v>
      </c>
      <c r="F40" s="73">
        <v>11.422946</v>
      </c>
      <c r="G40" s="73">
        <v>16.251684000000001</v>
      </c>
    </row>
    <row r="41" spans="1:13" x14ac:dyDescent="0.25">
      <c r="A41" s="71" t="s">
        <v>13</v>
      </c>
      <c r="B41" s="30" t="s">
        <v>16</v>
      </c>
      <c r="C41" s="53">
        <v>320</v>
      </c>
      <c r="D41" s="30">
        <v>2011</v>
      </c>
      <c r="E41" s="35" t="s">
        <v>14</v>
      </c>
      <c r="F41" s="73">
        <v>36.963352</v>
      </c>
      <c r="G41" s="73">
        <v>41.218141000000003</v>
      </c>
    </row>
    <row r="42" spans="1:13" x14ac:dyDescent="0.25">
      <c r="A42" s="71" t="s">
        <v>13</v>
      </c>
      <c r="B42" s="30" t="s">
        <v>58</v>
      </c>
      <c r="C42" s="53">
        <v>340</v>
      </c>
      <c r="D42" s="30">
        <v>2011</v>
      </c>
      <c r="E42" s="35" t="s">
        <v>14</v>
      </c>
      <c r="F42" s="73">
        <v>33.645361000000001</v>
      </c>
      <c r="G42" s="73">
        <v>39.104897000000001</v>
      </c>
    </row>
    <row r="43" spans="1:13" x14ac:dyDescent="0.25">
      <c r="A43" s="71" t="s">
        <v>13</v>
      </c>
      <c r="B43" s="30" t="s">
        <v>48</v>
      </c>
      <c r="C43" s="53">
        <v>484</v>
      </c>
      <c r="D43" s="30">
        <v>2012</v>
      </c>
      <c r="E43" s="35" t="s">
        <v>14</v>
      </c>
      <c r="F43" s="73">
        <v>11.628211</v>
      </c>
      <c r="G43" s="73">
        <v>11.398664999999999</v>
      </c>
    </row>
    <row r="44" spans="1:13" x14ac:dyDescent="0.25">
      <c r="A44" s="71" t="s">
        <v>13</v>
      </c>
      <c r="B44" s="30" t="s">
        <v>18</v>
      </c>
      <c r="C44" s="53">
        <v>558</v>
      </c>
      <c r="D44" s="30">
        <v>2009</v>
      </c>
      <c r="E44" s="35" t="s">
        <v>14</v>
      </c>
      <c r="F44" s="73">
        <v>23.770371999999998</v>
      </c>
      <c r="G44" s="73">
        <v>31.975159000000001</v>
      </c>
    </row>
    <row r="45" spans="1:13" x14ac:dyDescent="0.25">
      <c r="A45" s="71" t="s">
        <v>13</v>
      </c>
      <c r="B45" s="30" t="s">
        <v>33</v>
      </c>
      <c r="C45" s="53">
        <v>591</v>
      </c>
      <c r="D45" s="30">
        <v>2012</v>
      </c>
      <c r="E45" s="35" t="s">
        <v>14</v>
      </c>
      <c r="F45" s="73">
        <v>10.649365</v>
      </c>
      <c r="G45" s="73">
        <v>12.23948</v>
      </c>
    </row>
    <row r="46" spans="1:13" x14ac:dyDescent="0.25">
      <c r="A46" s="71" t="s">
        <v>13</v>
      </c>
      <c r="B46" s="63" t="s">
        <v>23</v>
      </c>
      <c r="C46" s="53">
        <v>600</v>
      </c>
      <c r="D46" s="30">
        <v>2011</v>
      </c>
      <c r="E46" s="35" t="s">
        <v>14</v>
      </c>
      <c r="F46" s="73">
        <v>13.988224000000001</v>
      </c>
      <c r="G46" s="73">
        <v>14.610189999999999</v>
      </c>
    </row>
    <row r="47" spans="1:13" x14ac:dyDescent="0.25">
      <c r="A47" s="71" t="s">
        <v>13</v>
      </c>
      <c r="B47" s="30" t="s">
        <v>42</v>
      </c>
      <c r="C47" s="53">
        <v>604</v>
      </c>
      <c r="D47" s="30">
        <v>2012</v>
      </c>
      <c r="E47" s="35" t="s">
        <v>14</v>
      </c>
      <c r="F47" s="73">
        <v>7.5648673000000004</v>
      </c>
      <c r="G47" s="73">
        <v>12.020306</v>
      </c>
    </row>
    <row r="48" spans="1:13" x14ac:dyDescent="0.25">
      <c r="A48" s="71" t="s">
        <v>13</v>
      </c>
      <c r="B48" s="30" t="s">
        <v>30</v>
      </c>
      <c r="C48" s="53">
        <v>858</v>
      </c>
      <c r="D48" s="30">
        <v>2012</v>
      </c>
      <c r="E48" s="35" t="s">
        <v>14</v>
      </c>
      <c r="F48" s="73">
        <v>3.8314995000000001</v>
      </c>
      <c r="G48" s="73">
        <v>1.7695346000000001</v>
      </c>
    </row>
    <row r="49" spans="1:7" ht="26.25" x14ac:dyDescent="0.25">
      <c r="A49" s="71" t="s">
        <v>13</v>
      </c>
      <c r="B49" s="63" t="s">
        <v>72</v>
      </c>
      <c r="C49" s="53">
        <v>862</v>
      </c>
      <c r="D49" s="30">
        <v>2006</v>
      </c>
      <c r="E49" s="35" t="s">
        <v>14</v>
      </c>
      <c r="F49" s="73">
        <v>21.851758</v>
      </c>
      <c r="G49" s="73">
        <v>16.191382000000001</v>
      </c>
    </row>
    <row r="51" spans="1:7" x14ac:dyDescent="0.25">
      <c r="A51" s="43" t="s">
        <v>5</v>
      </c>
      <c r="B51" s="44"/>
    </row>
    <row r="52" spans="1:7" x14ac:dyDescent="0.25">
      <c r="A52" s="40" t="s">
        <v>217</v>
      </c>
      <c r="B52" s="41"/>
    </row>
    <row r="53" spans="1:7" x14ac:dyDescent="0.25">
      <c r="A53" s="40" t="s">
        <v>221</v>
      </c>
      <c r="B53" s="44"/>
    </row>
    <row r="54" spans="1:7" x14ac:dyDescent="0.25">
      <c r="A54" s="46"/>
      <c r="B54" s="41"/>
    </row>
    <row r="55" spans="1:7" x14ac:dyDescent="0.25">
      <c r="A55" s="43" t="s">
        <v>85</v>
      </c>
      <c r="B55" s="41"/>
    </row>
    <row r="56" spans="1:7" x14ac:dyDescent="0.25">
      <c r="A56" s="40" t="s">
        <v>218</v>
      </c>
      <c r="B56" s="44"/>
    </row>
    <row r="57" spans="1:7" x14ac:dyDescent="0.25">
      <c r="A57" s="46" t="s">
        <v>176</v>
      </c>
      <c r="B57" s="49"/>
    </row>
  </sheetData>
  <sortState ref="A10:G32">
    <sortCondition ref="B10:B32"/>
  </sortState>
  <mergeCells count="2">
    <mergeCell ref="K33:L33"/>
    <mergeCell ref="K34:L3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4"/>
  <sheetViews>
    <sheetView zoomScaleNormal="100" workbookViewId="0"/>
  </sheetViews>
  <sheetFormatPr defaultRowHeight="15" x14ac:dyDescent="0.25"/>
  <cols>
    <col min="1" max="1" width="24.7109375" customWidth="1"/>
    <col min="2" max="37" width="5.5703125" customWidth="1"/>
  </cols>
  <sheetData>
    <row r="1" spans="1:37" x14ac:dyDescent="0.25">
      <c r="A1" s="1" t="s">
        <v>198</v>
      </c>
    </row>
    <row r="2" spans="1:37" x14ac:dyDescent="0.25">
      <c r="A2" s="1" t="s">
        <v>3</v>
      </c>
    </row>
    <row r="4" spans="1:37" x14ac:dyDescent="0.25">
      <c r="A4" s="59"/>
      <c r="B4" s="72">
        <v>1976</v>
      </c>
      <c r="C4" s="72">
        <v>1977</v>
      </c>
      <c r="D4" s="72">
        <v>1978</v>
      </c>
      <c r="E4" s="72">
        <v>1979</v>
      </c>
      <c r="F4" s="72">
        <v>1980</v>
      </c>
      <c r="G4" s="72">
        <v>1981</v>
      </c>
      <c r="H4" s="72">
        <v>1982</v>
      </c>
      <c r="I4" s="72">
        <v>1983</v>
      </c>
      <c r="J4" s="72">
        <v>1984</v>
      </c>
      <c r="K4" s="72">
        <v>1985</v>
      </c>
      <c r="L4" s="72">
        <v>1986</v>
      </c>
      <c r="M4" s="72">
        <v>1987</v>
      </c>
      <c r="N4" s="72">
        <v>1988</v>
      </c>
      <c r="O4" s="72">
        <v>1989</v>
      </c>
      <c r="P4" s="72">
        <v>1990</v>
      </c>
      <c r="Q4" s="72">
        <v>1991</v>
      </c>
      <c r="R4" s="72">
        <v>1992</v>
      </c>
      <c r="S4" s="72">
        <v>1993</v>
      </c>
      <c r="T4" s="72">
        <v>1994</v>
      </c>
      <c r="U4" s="72">
        <v>1995</v>
      </c>
      <c r="V4" s="72">
        <v>1996</v>
      </c>
      <c r="W4" s="72">
        <v>1997</v>
      </c>
      <c r="X4" s="72">
        <v>1998</v>
      </c>
      <c r="Y4" s="72">
        <v>1999</v>
      </c>
      <c r="Z4" s="72">
        <v>2000</v>
      </c>
      <c r="AA4" s="72">
        <v>2001</v>
      </c>
      <c r="AB4" s="72">
        <v>2002</v>
      </c>
      <c r="AC4" s="72">
        <v>2003</v>
      </c>
      <c r="AD4" s="72">
        <v>2004</v>
      </c>
      <c r="AE4" s="72">
        <v>2005</v>
      </c>
      <c r="AF4" s="72">
        <v>2006</v>
      </c>
      <c r="AG4" s="72">
        <v>2007</v>
      </c>
      <c r="AH4" s="72">
        <v>2008</v>
      </c>
      <c r="AI4" s="72">
        <v>2009</v>
      </c>
      <c r="AJ4" s="72">
        <v>2010</v>
      </c>
      <c r="AK4" s="72">
        <v>2011</v>
      </c>
    </row>
    <row r="5" spans="1:37" x14ac:dyDescent="0.25">
      <c r="A5" s="59" t="s">
        <v>9</v>
      </c>
      <c r="B5" s="59">
        <v>14.8</v>
      </c>
      <c r="C5" s="59">
        <v>14.6</v>
      </c>
      <c r="D5" s="59">
        <v>13.7</v>
      </c>
      <c r="E5" s="59">
        <v>14.2</v>
      </c>
      <c r="F5" s="59">
        <v>13.4</v>
      </c>
      <c r="G5" s="59">
        <v>13.3</v>
      </c>
      <c r="H5" s="59">
        <v>13.9</v>
      </c>
      <c r="I5" s="59">
        <v>15.4</v>
      </c>
      <c r="J5" s="59">
        <v>15.1</v>
      </c>
      <c r="K5" s="59">
        <v>14.4</v>
      </c>
      <c r="L5" s="59">
        <v>13.2</v>
      </c>
      <c r="M5" s="59">
        <v>13.1</v>
      </c>
      <c r="N5" s="59">
        <v>12.3</v>
      </c>
      <c r="O5" s="59">
        <v>11.6</v>
      </c>
      <c r="P5" s="59">
        <v>13.2</v>
      </c>
      <c r="Q5" s="59">
        <v>14.2</v>
      </c>
      <c r="R5" s="59">
        <v>14.3</v>
      </c>
      <c r="S5" s="59">
        <v>15.1</v>
      </c>
      <c r="T5" s="59">
        <v>15.1</v>
      </c>
      <c r="U5" s="59">
        <v>15.4</v>
      </c>
      <c r="V5" s="59">
        <v>16.2</v>
      </c>
      <c r="W5" s="59">
        <v>15.8</v>
      </c>
      <c r="X5" s="59">
        <v>14.5</v>
      </c>
      <c r="Y5" s="59">
        <v>13.6</v>
      </c>
      <c r="Z5" s="59">
        <v>13.6</v>
      </c>
      <c r="AA5" s="59">
        <v>12.1</v>
      </c>
      <c r="AB5" s="59">
        <v>12.4</v>
      </c>
      <c r="AC5" s="59">
        <v>12.2</v>
      </c>
      <c r="AD5" s="59">
        <v>11.9</v>
      </c>
      <c r="AE5" s="59">
        <v>11.1</v>
      </c>
      <c r="AF5" s="59">
        <v>10.7</v>
      </c>
      <c r="AG5" s="59">
        <v>9.3000000000000007</v>
      </c>
      <c r="AH5" s="59">
        <v>9.8000000000000007</v>
      </c>
      <c r="AI5" s="59">
        <v>9.5</v>
      </c>
      <c r="AJ5" s="59">
        <v>9.3000000000000007</v>
      </c>
      <c r="AK5" s="59">
        <v>8.9</v>
      </c>
    </row>
    <row r="6" spans="1:37" x14ac:dyDescent="0.25">
      <c r="A6" s="59" t="s">
        <v>10</v>
      </c>
      <c r="B6" s="59">
        <v>11.1</v>
      </c>
      <c r="C6" s="59">
        <v>11.3</v>
      </c>
      <c r="D6" s="59">
        <v>10.6</v>
      </c>
      <c r="E6" s="59">
        <v>10.9</v>
      </c>
      <c r="F6" s="59">
        <v>9.6999999999999993</v>
      </c>
      <c r="G6" s="59">
        <v>9.9</v>
      </c>
      <c r="H6" s="59">
        <v>10.9</v>
      </c>
      <c r="I6" s="59">
        <v>12.7</v>
      </c>
      <c r="J6" s="59">
        <v>12.3</v>
      </c>
      <c r="K6" s="59">
        <v>11.5</v>
      </c>
      <c r="L6" s="59">
        <v>10.9</v>
      </c>
      <c r="M6" s="59">
        <v>10.6</v>
      </c>
      <c r="N6" s="59">
        <v>9.3000000000000007</v>
      </c>
      <c r="O6" s="59">
        <v>8.8000000000000007</v>
      </c>
      <c r="P6" s="59">
        <v>10.4</v>
      </c>
      <c r="Q6" s="59">
        <v>12.1</v>
      </c>
      <c r="R6" s="59">
        <v>12.2</v>
      </c>
      <c r="S6" s="59">
        <v>13.1</v>
      </c>
      <c r="T6" s="59">
        <v>12.9</v>
      </c>
      <c r="U6" s="59">
        <v>13.6</v>
      </c>
      <c r="V6" s="59">
        <v>14.2</v>
      </c>
      <c r="W6" s="59">
        <v>14.2</v>
      </c>
      <c r="X6" s="59">
        <v>12.9</v>
      </c>
      <c r="Y6" s="59">
        <v>12.4</v>
      </c>
      <c r="Z6" s="59">
        <v>11.4</v>
      </c>
      <c r="AA6" s="59">
        <v>10.3</v>
      </c>
      <c r="AB6" s="59">
        <v>10.7</v>
      </c>
      <c r="AC6" s="59">
        <v>11</v>
      </c>
      <c r="AD6" s="59">
        <v>10.8</v>
      </c>
      <c r="AE6" s="59">
        <v>10.5</v>
      </c>
      <c r="AF6" s="59">
        <v>10</v>
      </c>
      <c r="AG6" s="59">
        <v>9</v>
      </c>
      <c r="AH6" s="59">
        <v>8.9</v>
      </c>
      <c r="AI6" s="59">
        <v>9.5</v>
      </c>
      <c r="AJ6" s="59">
        <v>8.6999999999999993</v>
      </c>
      <c r="AK6" s="59">
        <v>8.6999999999999993</v>
      </c>
    </row>
    <row r="7" spans="1:37" x14ac:dyDescent="0.25">
      <c r="A7" s="59" t="s">
        <v>123</v>
      </c>
      <c r="B7" s="59">
        <v>34.1</v>
      </c>
      <c r="C7" s="59">
        <v>34.700000000000003</v>
      </c>
      <c r="D7" s="59">
        <v>33.700000000000003</v>
      </c>
      <c r="E7" s="59">
        <v>31.1</v>
      </c>
      <c r="F7" s="59">
        <v>26.7</v>
      </c>
      <c r="G7" s="59">
        <v>26.3</v>
      </c>
      <c r="H7" s="59">
        <v>23.9</v>
      </c>
      <c r="I7" s="59">
        <v>24.6</v>
      </c>
      <c r="J7" s="59">
        <v>20.7</v>
      </c>
      <c r="K7" s="59">
        <v>19.3</v>
      </c>
      <c r="L7" s="59">
        <v>17.600000000000001</v>
      </c>
      <c r="M7" s="59">
        <v>16.7</v>
      </c>
      <c r="N7" s="59">
        <v>17.5</v>
      </c>
      <c r="O7" s="59">
        <v>15.1</v>
      </c>
      <c r="P7" s="59">
        <v>14.4</v>
      </c>
      <c r="Q7" s="59">
        <v>14.6</v>
      </c>
      <c r="R7" s="59">
        <v>13.4</v>
      </c>
      <c r="S7" s="59">
        <v>14.1</v>
      </c>
      <c r="T7" s="59">
        <v>11.9</v>
      </c>
      <c r="U7" s="59">
        <v>12.3</v>
      </c>
      <c r="V7" s="59">
        <v>13.2</v>
      </c>
      <c r="W7" s="59">
        <v>11.7</v>
      </c>
      <c r="X7" s="59">
        <v>11.1</v>
      </c>
      <c r="Y7" s="59">
        <v>10.4</v>
      </c>
      <c r="Z7" s="59">
        <v>10</v>
      </c>
      <c r="AA7" s="59">
        <v>8.3000000000000007</v>
      </c>
      <c r="AB7" s="59">
        <v>9.6999999999999993</v>
      </c>
      <c r="AC7" s="59">
        <v>8.6999999999999993</v>
      </c>
      <c r="AD7" s="59">
        <v>7.3</v>
      </c>
      <c r="AE7" s="59">
        <v>8.4</v>
      </c>
      <c r="AF7" s="59">
        <v>6.9</v>
      </c>
      <c r="AG7" s="59">
        <v>6</v>
      </c>
      <c r="AH7" s="59">
        <v>7.5</v>
      </c>
      <c r="AI7" s="59">
        <v>6.6</v>
      </c>
      <c r="AJ7" s="59">
        <v>6.8</v>
      </c>
      <c r="AK7" s="59">
        <v>6.4</v>
      </c>
    </row>
    <row r="8" spans="1:37" x14ac:dyDescent="0.25">
      <c r="A8" s="59" t="s">
        <v>124</v>
      </c>
      <c r="B8" s="59">
        <v>22.7</v>
      </c>
      <c r="C8" s="59">
        <v>25</v>
      </c>
      <c r="D8" s="59">
        <v>23.8</v>
      </c>
      <c r="E8" s="59">
        <v>19.600000000000001</v>
      </c>
      <c r="F8" s="59">
        <v>14.5</v>
      </c>
      <c r="G8" s="59">
        <v>14.2</v>
      </c>
      <c r="H8" s="59">
        <v>9.8000000000000007</v>
      </c>
      <c r="I8" s="59">
        <v>12.6</v>
      </c>
      <c r="J8" s="59">
        <v>10.3</v>
      </c>
      <c r="K8" s="59">
        <v>8.4</v>
      </c>
      <c r="L8" s="59">
        <v>8.1</v>
      </c>
      <c r="M8" s="59">
        <v>7.2</v>
      </c>
      <c r="N8" s="59">
        <v>6.8</v>
      </c>
      <c r="O8" s="59">
        <v>6.1</v>
      </c>
      <c r="P8" s="59">
        <v>5.9</v>
      </c>
      <c r="Q8" s="59">
        <v>6.6</v>
      </c>
      <c r="R8" s="59">
        <v>5.0999999999999996</v>
      </c>
      <c r="S8" s="59">
        <v>6.2</v>
      </c>
      <c r="T8" s="59">
        <v>4.2</v>
      </c>
      <c r="U8" s="59">
        <v>4</v>
      </c>
      <c r="V8" s="59">
        <v>5.0999999999999996</v>
      </c>
      <c r="W8" s="59">
        <v>5.5</v>
      </c>
      <c r="X8" s="59">
        <v>5.4</v>
      </c>
      <c r="Y8" s="59">
        <v>4.8</v>
      </c>
      <c r="Z8" s="59">
        <v>4.5999999999999996</v>
      </c>
      <c r="AA8" s="59">
        <v>4.5999999999999996</v>
      </c>
      <c r="AB8" s="59">
        <v>4.9000000000000004</v>
      </c>
      <c r="AC8" s="59">
        <v>4.4000000000000004</v>
      </c>
      <c r="AD8" s="59">
        <v>3.5</v>
      </c>
      <c r="AE8" s="59">
        <v>3.4</v>
      </c>
      <c r="AF8" s="59">
        <v>3.4</v>
      </c>
      <c r="AG8" s="59">
        <v>3.3</v>
      </c>
      <c r="AH8" s="59">
        <v>3.6</v>
      </c>
      <c r="AI8" s="59">
        <v>3.3</v>
      </c>
      <c r="AJ8" s="59">
        <v>3.4</v>
      </c>
      <c r="AK8" s="59">
        <v>3.8</v>
      </c>
    </row>
    <row r="10" spans="1:37" x14ac:dyDescent="0.25">
      <c r="A10" s="1" t="s">
        <v>87</v>
      </c>
    </row>
    <row r="11" spans="1:37" x14ac:dyDescent="0.25">
      <c r="A11" t="s">
        <v>208</v>
      </c>
    </row>
    <row r="13" spans="1:37" x14ac:dyDescent="0.25">
      <c r="A13" s="1" t="s">
        <v>4</v>
      </c>
    </row>
    <row r="14" spans="1:37" x14ac:dyDescent="0.25">
      <c r="A14" t="s">
        <v>125</v>
      </c>
    </row>
    <row r="24" spans="7:7" x14ac:dyDescent="0.25">
      <c r="G24" t="s">
        <v>207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workbookViewId="0"/>
  </sheetViews>
  <sheetFormatPr defaultRowHeight="15" x14ac:dyDescent="0.25"/>
  <cols>
    <col min="1" max="1" width="29.7109375" customWidth="1"/>
    <col min="2" max="2" width="17.7109375" bestFit="1" customWidth="1"/>
    <col min="3" max="3" width="9.85546875" bestFit="1" customWidth="1"/>
  </cols>
  <sheetData>
    <row r="1" spans="1:16" x14ac:dyDescent="0.25">
      <c r="A1" s="1" t="s">
        <v>187</v>
      </c>
    </row>
    <row r="2" spans="1:16" x14ac:dyDescent="0.25">
      <c r="A2" s="1" t="s">
        <v>3</v>
      </c>
    </row>
    <row r="4" spans="1:16" x14ac:dyDescent="0.25">
      <c r="A4" s="29"/>
    </row>
    <row r="6" spans="1:16" x14ac:dyDescent="0.25">
      <c r="A6" s="121" t="s">
        <v>168</v>
      </c>
      <c r="B6" s="119" t="s">
        <v>78</v>
      </c>
      <c r="C6" s="119" t="s">
        <v>167</v>
      </c>
      <c r="D6" s="119" t="s">
        <v>8</v>
      </c>
      <c r="E6" s="128" t="s">
        <v>155</v>
      </c>
      <c r="F6" s="129"/>
      <c r="G6" s="129"/>
      <c r="H6" s="130"/>
      <c r="I6" s="128" t="s">
        <v>156</v>
      </c>
      <c r="J6" s="129"/>
      <c r="K6" s="129"/>
      <c r="L6" s="130"/>
      <c r="M6" s="128" t="s">
        <v>157</v>
      </c>
      <c r="N6" s="129"/>
      <c r="O6" s="129"/>
      <c r="P6" s="130"/>
    </row>
    <row r="7" spans="1:16" x14ac:dyDescent="0.25">
      <c r="A7" s="121"/>
      <c r="B7" s="127"/>
      <c r="C7" s="127"/>
      <c r="D7" s="127"/>
      <c r="E7" s="128" t="s">
        <v>158</v>
      </c>
      <c r="F7" s="130"/>
      <c r="G7" s="128" t="s">
        <v>159</v>
      </c>
      <c r="H7" s="130"/>
      <c r="I7" s="128" t="s">
        <v>158</v>
      </c>
      <c r="J7" s="130"/>
      <c r="K7" s="128" t="s">
        <v>159</v>
      </c>
      <c r="L7" s="130"/>
      <c r="M7" s="128" t="s">
        <v>158</v>
      </c>
      <c r="N7" s="130"/>
      <c r="O7" s="128" t="s">
        <v>159</v>
      </c>
      <c r="P7" s="130"/>
    </row>
    <row r="8" spans="1:16" x14ac:dyDescent="0.25">
      <c r="A8" s="121"/>
      <c r="B8" s="120"/>
      <c r="C8" s="120"/>
      <c r="D8" s="120"/>
      <c r="E8" s="80" t="s">
        <v>9</v>
      </c>
      <c r="F8" s="80" t="s">
        <v>10</v>
      </c>
      <c r="G8" s="80" t="s">
        <v>9</v>
      </c>
      <c r="H8" s="80" t="s">
        <v>10</v>
      </c>
      <c r="I8" s="80" t="s">
        <v>9</v>
      </c>
      <c r="J8" s="80" t="s">
        <v>10</v>
      </c>
      <c r="K8" s="80" t="s">
        <v>9</v>
      </c>
      <c r="L8" s="80" t="s">
        <v>10</v>
      </c>
      <c r="M8" s="80" t="s">
        <v>9</v>
      </c>
      <c r="N8" s="80" t="s">
        <v>10</v>
      </c>
      <c r="O8" s="80" t="s">
        <v>9</v>
      </c>
      <c r="P8" s="80" t="s">
        <v>10</v>
      </c>
    </row>
    <row r="9" spans="1:16" x14ac:dyDescent="0.25">
      <c r="A9" s="71" t="s">
        <v>166</v>
      </c>
      <c r="B9" s="68" t="s">
        <v>130</v>
      </c>
      <c r="C9" s="75">
        <v>8</v>
      </c>
      <c r="D9" s="71" t="s">
        <v>169</v>
      </c>
      <c r="E9" s="102">
        <v>24.41489183028752</v>
      </c>
      <c r="F9" s="102">
        <v>68.996476805637116</v>
      </c>
      <c r="G9" s="102">
        <v>1.5044387571480016</v>
      </c>
      <c r="H9" s="102">
        <v>3.734586024662363</v>
      </c>
      <c r="I9" s="102">
        <v>45.380283397035519</v>
      </c>
      <c r="J9" s="102">
        <v>86.217053224292798</v>
      </c>
      <c r="K9" s="102">
        <v>0.14814020695441599</v>
      </c>
      <c r="L9" s="102">
        <v>0.55326451266924437</v>
      </c>
      <c r="M9" s="102">
        <v>8.6671860228983579</v>
      </c>
      <c r="N9" s="102">
        <v>55.527251828631144</v>
      </c>
      <c r="O9" s="102">
        <v>2.5199747907986403</v>
      </c>
      <c r="P9" s="102">
        <v>6.3163427377220458</v>
      </c>
    </row>
    <row r="10" spans="1:16" x14ac:dyDescent="0.25">
      <c r="A10" s="67" t="s">
        <v>22</v>
      </c>
      <c r="B10" s="68" t="s">
        <v>20</v>
      </c>
      <c r="C10" s="75">
        <v>51</v>
      </c>
      <c r="D10" s="71">
        <v>2010</v>
      </c>
      <c r="E10" s="102">
        <v>25.536559466019419</v>
      </c>
      <c r="F10" s="102">
        <v>79.781853281853287</v>
      </c>
      <c r="G10" s="102">
        <v>3.3572539717564034</v>
      </c>
      <c r="H10" s="102">
        <v>5.7052767052767024</v>
      </c>
      <c r="I10" s="102">
        <v>32.774234814744624</v>
      </c>
      <c r="J10" s="102">
        <v>87.388191469547394</v>
      </c>
      <c r="K10" s="102">
        <v>1.1617075713067351</v>
      </c>
      <c r="L10" s="102">
        <v>1.3499720618364677</v>
      </c>
      <c r="M10" s="102">
        <v>15.44591419141914</v>
      </c>
      <c r="N10" s="102">
        <v>66.975967285309849</v>
      </c>
      <c r="O10" s="102">
        <v>6.4115115511551171</v>
      </c>
      <c r="P10" s="102">
        <v>13.166215791129289</v>
      </c>
    </row>
    <row r="11" spans="1:16" x14ac:dyDescent="0.25">
      <c r="A11" s="67" t="s">
        <v>22</v>
      </c>
      <c r="B11" s="68" t="s">
        <v>131</v>
      </c>
      <c r="C11" s="75">
        <v>31</v>
      </c>
      <c r="D11" s="71">
        <v>2006</v>
      </c>
      <c r="E11" s="102">
        <v>17.327177482111338</v>
      </c>
      <c r="F11" s="102">
        <v>79.582472647702403</v>
      </c>
      <c r="G11" s="102">
        <v>1.2943192817962696</v>
      </c>
      <c r="H11" s="102">
        <v>4.3557111597374103</v>
      </c>
      <c r="I11" s="102">
        <v>21.355990051126156</v>
      </c>
      <c r="J11" s="102">
        <v>89.241591320072345</v>
      </c>
      <c r="K11" s="102">
        <v>0.26584219980655277</v>
      </c>
      <c r="L11" s="102">
        <v>2.1336347197106704</v>
      </c>
      <c r="M11" s="102">
        <v>12.402426386958171</v>
      </c>
      <c r="N11" s="102">
        <v>66.971179624664884</v>
      </c>
      <c r="O11" s="102">
        <v>2.5500315935801865</v>
      </c>
      <c r="P11" s="102">
        <v>7.1377178284182179</v>
      </c>
    </row>
    <row r="12" spans="1:16" x14ac:dyDescent="0.25">
      <c r="A12" s="67" t="s">
        <v>53</v>
      </c>
      <c r="B12" s="68" t="s">
        <v>109</v>
      </c>
      <c r="C12" s="75">
        <v>204</v>
      </c>
      <c r="D12" s="71" t="s">
        <v>170</v>
      </c>
      <c r="E12" s="102">
        <v>52.956833670079796</v>
      </c>
      <c r="F12" s="102">
        <v>66.602325119236895</v>
      </c>
      <c r="G12" s="102">
        <v>8.7769682545118286</v>
      </c>
      <c r="H12" s="102">
        <v>18.799805246422892</v>
      </c>
      <c r="I12" s="102">
        <v>58.36486122896703</v>
      </c>
      <c r="J12" s="102">
        <v>81.821253890618053</v>
      </c>
      <c r="K12" s="102">
        <v>4.0351015170643834</v>
      </c>
      <c r="L12" s="102">
        <v>7.4468652734548755</v>
      </c>
      <c r="M12" s="102">
        <v>49.096069327025567</v>
      </c>
      <c r="N12" s="102">
        <v>54.322716492993173</v>
      </c>
      <c r="O12" s="102">
        <v>12.067888796413918</v>
      </c>
      <c r="P12" s="102">
        <v>27.918469277757829</v>
      </c>
    </row>
    <row r="13" spans="1:16" ht="45" x14ac:dyDescent="0.25">
      <c r="A13" s="67" t="s">
        <v>165</v>
      </c>
      <c r="B13" s="68" t="s">
        <v>31</v>
      </c>
      <c r="C13" s="75">
        <v>68</v>
      </c>
      <c r="D13" s="71">
        <v>2008</v>
      </c>
      <c r="E13" s="102">
        <v>56.816861683806529</v>
      </c>
      <c r="F13" s="102">
        <v>87.957542285122557</v>
      </c>
      <c r="G13" s="102">
        <v>3.7281405304334996</v>
      </c>
      <c r="H13" s="102">
        <v>5.2734725578184225</v>
      </c>
      <c r="I13" s="102">
        <v>66.877548103176892</v>
      </c>
      <c r="J13" s="102">
        <v>97.945496535796764</v>
      </c>
      <c r="K13" s="102">
        <v>1.5940477337702106</v>
      </c>
      <c r="L13" s="102">
        <v>0.89584295612010578</v>
      </c>
      <c r="M13" s="102">
        <v>40.894849185576703</v>
      </c>
      <c r="N13" s="102">
        <v>72.984171673819759</v>
      </c>
      <c r="O13" s="102">
        <v>7.1663354763296354</v>
      </c>
      <c r="P13" s="102">
        <v>11.932017167381971</v>
      </c>
    </row>
    <row r="14" spans="1:16" x14ac:dyDescent="0.25">
      <c r="A14" s="67" t="s">
        <v>53</v>
      </c>
      <c r="B14" s="68" t="s">
        <v>132</v>
      </c>
      <c r="C14" s="75">
        <v>854</v>
      </c>
      <c r="D14" s="71">
        <v>2010</v>
      </c>
      <c r="E14" s="102">
        <v>28.935571513886941</v>
      </c>
      <c r="F14" s="102">
        <v>34.769200930954227</v>
      </c>
      <c r="G14" s="102">
        <v>9.128969041000957</v>
      </c>
      <c r="H14" s="102">
        <v>25.033824670287046</v>
      </c>
      <c r="I14" s="102">
        <v>54.189869451697128</v>
      </c>
      <c r="J14" s="102">
        <v>77.581034482758625</v>
      </c>
      <c r="K14" s="102">
        <v>3.6556657963446426</v>
      </c>
      <c r="L14" s="102">
        <v>8.5875862068965461</v>
      </c>
      <c r="M14" s="102">
        <v>22.13135184180495</v>
      </c>
      <c r="N14" s="102">
        <v>20.087442296345149</v>
      </c>
      <c r="O14" s="102">
        <v>10.518703346865472</v>
      </c>
      <c r="P14" s="102">
        <v>30.680819825760995</v>
      </c>
    </row>
    <row r="15" spans="1:16" x14ac:dyDescent="0.25">
      <c r="A15" s="67" t="s">
        <v>53</v>
      </c>
      <c r="B15" s="68" t="s">
        <v>133</v>
      </c>
      <c r="C15" s="75">
        <v>108</v>
      </c>
      <c r="D15" s="71">
        <v>2010</v>
      </c>
      <c r="E15" s="102">
        <v>8.5376830843017899</v>
      </c>
      <c r="F15" s="102">
        <v>39.23909767125285</v>
      </c>
      <c r="G15" s="102">
        <v>2.906445305294227</v>
      </c>
      <c r="H15" s="102">
        <v>4.083256356653223</v>
      </c>
      <c r="I15" s="102">
        <v>31.855393649412786</v>
      </c>
      <c r="J15" s="102">
        <v>79.645701943844486</v>
      </c>
      <c r="K15" s="102">
        <v>0.24317094388864646</v>
      </c>
      <c r="L15" s="102">
        <v>3.9723542116630739</v>
      </c>
      <c r="M15" s="102">
        <v>6.3296244784422804</v>
      </c>
      <c r="N15" s="102">
        <v>34.074471348745483</v>
      </c>
      <c r="O15" s="102">
        <v>3.1189453951744586</v>
      </c>
      <c r="P15" s="102">
        <v>4.1845842007231369</v>
      </c>
    </row>
    <row r="16" spans="1:16" x14ac:dyDescent="0.25">
      <c r="A16" s="67" t="s">
        <v>173</v>
      </c>
      <c r="B16" s="68" t="s">
        <v>134</v>
      </c>
      <c r="C16" s="75">
        <v>116</v>
      </c>
      <c r="D16" s="71">
        <v>2010</v>
      </c>
      <c r="E16" s="102">
        <v>40.666120777891514</v>
      </c>
      <c r="F16" s="102">
        <v>51.20989201220015</v>
      </c>
      <c r="G16" s="102">
        <v>23.408649355340906</v>
      </c>
      <c r="H16" s="102">
        <v>27.93266837029099</v>
      </c>
      <c r="I16" s="102">
        <v>66.855021749637515</v>
      </c>
      <c r="J16" s="102">
        <v>93.193736044188512</v>
      </c>
      <c r="K16" s="102">
        <v>3.7386031899468151</v>
      </c>
      <c r="L16" s="102">
        <v>2.5804442355153299</v>
      </c>
      <c r="M16" s="102">
        <v>34.959162106452666</v>
      </c>
      <c r="N16" s="102">
        <v>42.278485030239416</v>
      </c>
      <c r="O16" s="102">
        <v>27.738377993784859</v>
      </c>
      <c r="P16" s="102">
        <v>33.367328934872795</v>
      </c>
    </row>
    <row r="17" spans="1:16" x14ac:dyDescent="0.25">
      <c r="A17" s="67" t="s">
        <v>53</v>
      </c>
      <c r="B17" s="68" t="s">
        <v>104</v>
      </c>
      <c r="C17" s="75">
        <v>120</v>
      </c>
      <c r="D17" s="71">
        <v>2011</v>
      </c>
      <c r="E17" s="102">
        <v>45.378513654282159</v>
      </c>
      <c r="F17" s="102">
        <v>74.442032660513235</v>
      </c>
      <c r="G17" s="102">
        <v>17.441658326354712</v>
      </c>
      <c r="H17" s="102">
        <v>20.464144436555443</v>
      </c>
      <c r="I17" s="102">
        <v>54.508255098737457</v>
      </c>
      <c r="J17" s="102">
        <v>88.121897460469555</v>
      </c>
      <c r="K17" s="102">
        <v>8.6654149131326221</v>
      </c>
      <c r="L17" s="102">
        <v>8.5564788828804268</v>
      </c>
      <c r="M17" s="102">
        <v>37.137029641548573</v>
      </c>
      <c r="N17" s="102">
        <v>61.105558524853024</v>
      </c>
      <c r="O17" s="102">
        <v>25.375627629257686</v>
      </c>
      <c r="P17" s="102">
        <v>32.092838054516292</v>
      </c>
    </row>
    <row r="18" spans="1:16" x14ac:dyDescent="0.25">
      <c r="A18" s="67" t="s">
        <v>53</v>
      </c>
      <c r="B18" s="68" t="s">
        <v>153</v>
      </c>
      <c r="C18" s="75">
        <v>178</v>
      </c>
      <c r="D18" s="71" t="s">
        <v>170</v>
      </c>
      <c r="E18" s="102">
        <v>59.70107326846022</v>
      </c>
      <c r="F18" s="102">
        <v>85.795035460992892</v>
      </c>
      <c r="G18" s="102">
        <v>9.6070692615912918</v>
      </c>
      <c r="H18" s="102">
        <v>6.5099290780141956</v>
      </c>
      <c r="I18" s="102">
        <v>57.457900349693709</v>
      </c>
      <c r="J18" s="102">
        <v>92.3605717728977</v>
      </c>
      <c r="K18" s="102">
        <v>2.9066937823962675</v>
      </c>
      <c r="L18" s="102">
        <v>1.9181842528119972</v>
      </c>
      <c r="M18" s="102">
        <v>63.729375276916251</v>
      </c>
      <c r="N18" s="102">
        <v>73.514291040139184</v>
      </c>
      <c r="O18" s="102">
        <v>21.640478511298191</v>
      </c>
      <c r="P18" s="102">
        <v>15.021188020380265</v>
      </c>
    </row>
    <row r="19" spans="1:16" ht="45" x14ac:dyDescent="0.25">
      <c r="A19" s="67" t="s">
        <v>53</v>
      </c>
      <c r="B19" s="68" t="s">
        <v>174</v>
      </c>
      <c r="C19" s="75">
        <v>180</v>
      </c>
      <c r="D19" s="71">
        <v>2007</v>
      </c>
      <c r="E19" s="102">
        <v>20.444528336076591</v>
      </c>
      <c r="F19" s="102">
        <v>40.646232831629291</v>
      </c>
      <c r="G19" s="102">
        <v>35.14886217779322</v>
      </c>
      <c r="H19" s="102">
        <v>33.042037825266576</v>
      </c>
      <c r="I19" s="102">
        <v>33.700955485611509</v>
      </c>
      <c r="J19" s="102">
        <v>62.11259816391992</v>
      </c>
      <c r="K19" s="102">
        <v>19.455541816546749</v>
      </c>
      <c r="L19" s="102">
        <v>15.193009622829329</v>
      </c>
      <c r="M19" s="102">
        <v>11.509558618945237</v>
      </c>
      <c r="N19" s="102">
        <v>26.564227524003492</v>
      </c>
      <c r="O19" s="102">
        <v>45.68945997217655</v>
      </c>
      <c r="P19" s="102">
        <v>44.821428571428577</v>
      </c>
    </row>
    <row r="20" spans="1:16" x14ac:dyDescent="0.25">
      <c r="A20" s="67" t="s">
        <v>53</v>
      </c>
      <c r="B20" s="68" t="s">
        <v>52</v>
      </c>
      <c r="C20" s="75">
        <v>384</v>
      </c>
      <c r="D20" s="71" t="s">
        <v>170</v>
      </c>
      <c r="E20" s="102">
        <v>39.785061661858414</v>
      </c>
      <c r="F20" s="102">
        <v>77.97398951763347</v>
      </c>
      <c r="G20" s="102">
        <v>20.502263576704806</v>
      </c>
      <c r="H20" s="102">
        <v>11.082597494892084</v>
      </c>
      <c r="I20" s="102">
        <v>51.007772612969596</v>
      </c>
      <c r="J20" s="102">
        <v>90.02836432398361</v>
      </c>
      <c r="K20" s="102">
        <v>10.201554522593923</v>
      </c>
      <c r="L20" s="102">
        <v>4.0121336274818731</v>
      </c>
      <c r="M20" s="102">
        <v>31.755233441910963</v>
      </c>
      <c r="N20" s="102">
        <v>69.12934974990381</v>
      </c>
      <c r="O20" s="102">
        <v>27.825130293159607</v>
      </c>
      <c r="P20" s="102">
        <v>16.160107733743743</v>
      </c>
    </row>
    <row r="21" spans="1:16" x14ac:dyDescent="0.25">
      <c r="A21" s="67" t="s">
        <v>53</v>
      </c>
      <c r="B21" s="68" t="s">
        <v>96</v>
      </c>
      <c r="C21" s="75">
        <v>231</v>
      </c>
      <c r="D21" s="71">
        <v>2011</v>
      </c>
      <c r="E21" s="102">
        <v>20.184794019868967</v>
      </c>
      <c r="F21" s="102">
        <v>22.867454450200825</v>
      </c>
      <c r="G21" s="102">
        <v>14.700410210548824</v>
      </c>
      <c r="H21" s="102">
        <v>60.54904243553176</v>
      </c>
      <c r="I21" s="102">
        <v>42.371535539880632</v>
      </c>
      <c r="J21" s="102">
        <v>82.785411097610364</v>
      </c>
      <c r="K21" s="102">
        <v>10.126174715138355</v>
      </c>
      <c r="L21" s="102">
        <v>13.024641555285541</v>
      </c>
      <c r="M21" s="102">
        <v>15.377386196769457</v>
      </c>
      <c r="N21" s="102">
        <v>9.7596672047684088</v>
      </c>
      <c r="O21" s="102">
        <v>15.716593245227607</v>
      </c>
      <c r="P21" s="102">
        <v>71.006558336733406</v>
      </c>
    </row>
    <row r="22" spans="1:16" x14ac:dyDescent="0.25">
      <c r="A22" s="67" t="s">
        <v>53</v>
      </c>
      <c r="B22" s="68" t="s">
        <v>135</v>
      </c>
      <c r="C22" s="75">
        <v>266</v>
      </c>
      <c r="D22" s="71">
        <v>2012</v>
      </c>
      <c r="E22" s="102">
        <v>48.419374734630949</v>
      </c>
      <c r="F22" s="102">
        <v>86.930238792427929</v>
      </c>
      <c r="G22" s="102">
        <v>1.8401662606985667</v>
      </c>
      <c r="H22" s="102">
        <v>1.879572730647098</v>
      </c>
      <c r="I22" s="102">
        <v>50.235929654710723</v>
      </c>
      <c r="J22" s="102">
        <v>89.950318044861064</v>
      </c>
      <c r="K22" s="102">
        <v>1.2098102325102289</v>
      </c>
      <c r="L22" s="102">
        <v>0.66139939738869202</v>
      </c>
      <c r="M22" s="102">
        <v>36.368803924885803</v>
      </c>
      <c r="N22" s="102">
        <v>67.648142600359492</v>
      </c>
      <c r="O22" s="102">
        <v>6.0235831500592028</v>
      </c>
      <c r="P22" s="102">
        <v>9.988316357100075</v>
      </c>
    </row>
    <row r="23" spans="1:16" x14ac:dyDescent="0.25">
      <c r="A23" s="67" t="s">
        <v>53</v>
      </c>
      <c r="B23" s="68" t="s">
        <v>108</v>
      </c>
      <c r="C23" s="75">
        <v>288</v>
      </c>
      <c r="D23" s="71">
        <v>2008</v>
      </c>
      <c r="E23" s="102">
        <v>60.301915655529669</v>
      </c>
      <c r="F23" s="102">
        <v>63.643810256410255</v>
      </c>
      <c r="G23" s="102">
        <v>18.610576087334422</v>
      </c>
      <c r="H23" s="102">
        <v>22.171405128205116</v>
      </c>
      <c r="I23" s="102">
        <v>71.296217105263153</v>
      </c>
      <c r="J23" s="102">
        <v>78.085982207261367</v>
      </c>
      <c r="K23" s="102">
        <v>9.4231907894736935</v>
      </c>
      <c r="L23" s="102">
        <v>12.619956720365465</v>
      </c>
      <c r="M23" s="102">
        <v>52.319020658917069</v>
      </c>
      <c r="N23" s="102">
        <v>52.913871746713177</v>
      </c>
      <c r="O23" s="102">
        <v>25.369613925194244</v>
      </c>
      <c r="P23" s="102">
        <v>29.385564797424202</v>
      </c>
    </row>
    <row r="24" spans="1:16" x14ac:dyDescent="0.25">
      <c r="A24" s="67" t="s">
        <v>53</v>
      </c>
      <c r="B24" s="68" t="s">
        <v>136</v>
      </c>
      <c r="C24" s="75">
        <v>324</v>
      </c>
      <c r="D24" s="71">
        <v>2012</v>
      </c>
      <c r="E24" s="102">
        <v>32.420873598763052</v>
      </c>
      <c r="F24" s="102">
        <v>48.87116195063215</v>
      </c>
      <c r="G24" s="102">
        <v>19.321530730575951</v>
      </c>
      <c r="H24" s="102">
        <v>22.28524984948826</v>
      </c>
      <c r="I24" s="102">
        <v>58.768884723523904</v>
      </c>
      <c r="J24" s="102">
        <v>84.364483260553129</v>
      </c>
      <c r="K24" s="102">
        <v>4.3506091846298034</v>
      </c>
      <c r="L24" s="102">
        <v>4.1428987315450314</v>
      </c>
      <c r="M24" s="102">
        <v>21.865659529308942</v>
      </c>
      <c r="N24" s="102">
        <v>34.423599694941117</v>
      </c>
      <c r="O24" s="102">
        <v>25.309070478806419</v>
      </c>
      <c r="P24" s="102">
        <v>29.661833742903141</v>
      </c>
    </row>
    <row r="25" spans="1:16" x14ac:dyDescent="0.25">
      <c r="A25" s="67" t="s">
        <v>165</v>
      </c>
      <c r="B25" s="68" t="s">
        <v>137</v>
      </c>
      <c r="C25" s="75">
        <v>328</v>
      </c>
      <c r="D25" s="71">
        <v>2009</v>
      </c>
      <c r="E25" s="102">
        <v>31.926428277846281</v>
      </c>
      <c r="F25" s="102">
        <v>93.006295307134678</v>
      </c>
      <c r="G25" s="102">
        <v>1.2799013563501838</v>
      </c>
      <c r="H25" s="102">
        <v>3.2478388837412098</v>
      </c>
      <c r="I25" s="102">
        <v>47.48549630086314</v>
      </c>
      <c r="J25" s="102">
        <v>95.617365424430631</v>
      </c>
      <c r="K25" s="102">
        <v>2.0228113440197291</v>
      </c>
      <c r="L25" s="102">
        <v>2.1664078674948399</v>
      </c>
      <c r="M25" s="102">
        <v>27.448132816628497</v>
      </c>
      <c r="N25" s="102">
        <v>92.310391493475095</v>
      </c>
      <c r="O25" s="102">
        <v>1.0941738594327965</v>
      </c>
      <c r="P25" s="102">
        <v>3.4444175930401286</v>
      </c>
    </row>
    <row r="26" spans="1:16" x14ac:dyDescent="0.25">
      <c r="A26" s="67" t="s">
        <v>165</v>
      </c>
      <c r="B26" s="68" t="s">
        <v>138</v>
      </c>
      <c r="C26" s="75">
        <v>332</v>
      </c>
      <c r="D26" s="71">
        <v>2012</v>
      </c>
      <c r="E26" s="102">
        <v>53.615552880305316</v>
      </c>
      <c r="F26" s="102">
        <v>66.406626245127754</v>
      </c>
      <c r="G26" s="102">
        <v>11.678635280858586</v>
      </c>
      <c r="H26" s="102">
        <v>24.890472065829371</v>
      </c>
      <c r="I26" s="102">
        <v>58.210740837925307</v>
      </c>
      <c r="J26" s="102">
        <v>86.653725868725857</v>
      </c>
      <c r="K26" s="102">
        <v>6.6414939211055852</v>
      </c>
      <c r="L26" s="102">
        <v>5.108204633204636</v>
      </c>
      <c r="M26" s="102">
        <v>50.026030651165975</v>
      </c>
      <c r="N26" s="102">
        <v>49.857344854674004</v>
      </c>
      <c r="O26" s="102">
        <v>15.620510243701894</v>
      </c>
      <c r="P26" s="102">
        <v>40.873150039277299</v>
      </c>
    </row>
    <row r="27" spans="1:16" x14ac:dyDescent="0.25">
      <c r="A27" s="67" t="s">
        <v>165</v>
      </c>
      <c r="B27" s="68" t="s">
        <v>58</v>
      </c>
      <c r="C27" s="75">
        <v>340</v>
      </c>
      <c r="D27" s="71" t="s">
        <v>170</v>
      </c>
      <c r="E27" s="102">
        <v>43.959259259259248</v>
      </c>
      <c r="F27" s="102">
        <v>83.52086008660595</v>
      </c>
      <c r="G27" s="102">
        <v>3.4839506172839592</v>
      </c>
      <c r="H27" s="102">
        <v>12.428699417649696</v>
      </c>
      <c r="I27" s="102">
        <v>55.177662296130471</v>
      </c>
      <c r="J27" s="102">
        <v>92.696677245935604</v>
      </c>
      <c r="K27" s="102">
        <v>3.0317396866005808</v>
      </c>
      <c r="L27" s="102">
        <v>4.7536757562018153</v>
      </c>
      <c r="M27" s="102">
        <v>33.303591906076512</v>
      </c>
      <c r="N27" s="102">
        <v>75.619393805064561</v>
      </c>
      <c r="O27" s="102">
        <v>3.8508600552134169</v>
      </c>
      <c r="P27" s="102">
        <v>19.05449105114424</v>
      </c>
    </row>
    <row r="28" spans="1:16" x14ac:dyDescent="0.25">
      <c r="A28" s="67" t="s">
        <v>93</v>
      </c>
      <c r="B28" s="68" t="s">
        <v>139</v>
      </c>
      <c r="C28" s="75">
        <v>356</v>
      </c>
      <c r="D28" s="71" t="s">
        <v>119</v>
      </c>
      <c r="E28" s="102">
        <v>21.833044720643684</v>
      </c>
      <c r="F28" s="102">
        <v>71.639529671390648</v>
      </c>
      <c r="G28" s="102">
        <v>5.6509056924018992</v>
      </c>
      <c r="H28" s="102">
        <v>18.774497431123052</v>
      </c>
      <c r="I28" s="102">
        <v>23.501622827257343</v>
      </c>
      <c r="J28" s="102">
        <v>93.661787874379058</v>
      </c>
      <c r="K28" s="102">
        <v>1.2212159667743414</v>
      </c>
      <c r="L28" s="102">
        <v>3.5567767547232592</v>
      </c>
      <c r="M28" s="102">
        <v>21.099004723608427</v>
      </c>
      <c r="N28" s="102">
        <v>60.774506667217111</v>
      </c>
      <c r="O28" s="102">
        <v>7.6135559497926693</v>
      </c>
      <c r="P28" s="102">
        <v>26.385029723816217</v>
      </c>
    </row>
    <row r="29" spans="1:16" x14ac:dyDescent="0.25">
      <c r="A29" s="67" t="s">
        <v>173</v>
      </c>
      <c r="B29" s="68" t="s">
        <v>140</v>
      </c>
      <c r="C29" s="75">
        <v>360</v>
      </c>
      <c r="D29" s="71">
        <v>2012</v>
      </c>
      <c r="E29" s="102">
        <v>43.600094426731133</v>
      </c>
      <c r="F29" s="102">
        <v>86.92558087299409</v>
      </c>
      <c r="G29" s="102">
        <v>1.8984075947778507</v>
      </c>
      <c r="H29" s="102">
        <v>5.2712308767376328</v>
      </c>
      <c r="I29" s="102">
        <v>50.253374873981222</v>
      </c>
      <c r="J29" s="102">
        <v>92.51093223237406</v>
      </c>
      <c r="K29" s="102">
        <v>1.2776281747622349</v>
      </c>
      <c r="L29" s="102">
        <v>3.4778545952020323</v>
      </c>
      <c r="M29" s="102">
        <v>37.154768725771063</v>
      </c>
      <c r="N29" s="102">
        <v>81.136197836955418</v>
      </c>
      <c r="O29" s="102">
        <v>2.494489773108306</v>
      </c>
      <c r="P29" s="102">
        <v>7.0683068054280085</v>
      </c>
    </row>
    <row r="30" spans="1:16" x14ac:dyDescent="0.25">
      <c r="A30" s="67" t="s">
        <v>53</v>
      </c>
      <c r="B30" s="68" t="s">
        <v>100</v>
      </c>
      <c r="C30" s="75">
        <v>404</v>
      </c>
      <c r="D30" s="71" t="s">
        <v>169</v>
      </c>
      <c r="E30" s="102">
        <v>40.533272461650839</v>
      </c>
      <c r="F30" s="102">
        <v>74.694486309972376</v>
      </c>
      <c r="G30" s="102">
        <v>7.7206233260287362</v>
      </c>
      <c r="H30" s="102">
        <v>7.7270158251695449</v>
      </c>
      <c r="I30" s="102">
        <v>57.738433547045567</v>
      </c>
      <c r="J30" s="102">
        <v>95.380482204362792</v>
      </c>
      <c r="K30" s="102">
        <v>3.0320741639230704</v>
      </c>
      <c r="L30" s="102">
        <v>1.895637198622282</v>
      </c>
      <c r="M30" s="102">
        <v>35.270785861904514</v>
      </c>
      <c r="N30" s="102">
        <v>64.562478968031414</v>
      </c>
      <c r="O30" s="102">
        <v>9.1368130994647814</v>
      </c>
      <c r="P30" s="102">
        <v>10.661693774537284</v>
      </c>
    </row>
    <row r="31" spans="1:16" x14ac:dyDescent="0.25">
      <c r="A31" s="67" t="s">
        <v>22</v>
      </c>
      <c r="B31" s="68" t="s">
        <v>91</v>
      </c>
      <c r="C31" s="75">
        <v>417</v>
      </c>
      <c r="D31" s="71">
        <v>2012</v>
      </c>
      <c r="E31" s="102">
        <v>27.729284395989115</v>
      </c>
      <c r="F31" s="102">
        <v>77.042869022869027</v>
      </c>
      <c r="G31" s="102">
        <v>1.0713587152995849</v>
      </c>
      <c r="H31" s="102">
        <v>11.860166320166329</v>
      </c>
      <c r="I31" s="102">
        <v>41.393265633351142</v>
      </c>
      <c r="J31" s="102">
        <v>92.726324934839269</v>
      </c>
      <c r="K31" s="102">
        <v>1.047354355959385</v>
      </c>
      <c r="L31" s="102">
        <v>1.5454387489139805</v>
      </c>
      <c r="M31" s="102">
        <v>21.290021837728876</v>
      </c>
      <c r="N31" s="102">
        <v>69.658467331569312</v>
      </c>
      <c r="O31" s="102">
        <v>1.0707262444705741</v>
      </c>
      <c r="P31" s="102">
        <v>16.667932017097485</v>
      </c>
    </row>
    <row r="32" spans="1:16" x14ac:dyDescent="0.25">
      <c r="A32" s="67" t="s">
        <v>53</v>
      </c>
      <c r="B32" s="68" t="s">
        <v>141</v>
      </c>
      <c r="C32" s="75">
        <v>426</v>
      </c>
      <c r="D32" s="71">
        <v>2009</v>
      </c>
      <c r="E32" s="102">
        <v>33.086158861884996</v>
      </c>
      <c r="F32" s="102">
        <v>45.54201904761905</v>
      </c>
      <c r="G32" s="102">
        <v>1.0929361786208318</v>
      </c>
      <c r="H32" s="102">
        <v>20.674933333333328</v>
      </c>
      <c r="I32" s="102">
        <v>59.721285866973609</v>
      </c>
      <c r="J32" s="102">
        <v>79.051515420851501</v>
      </c>
      <c r="K32" s="102">
        <v>0.72992682726300728</v>
      </c>
      <c r="L32" s="102">
        <v>6.2578615234201465</v>
      </c>
      <c r="M32" s="102">
        <v>21.641260370697264</v>
      </c>
      <c r="N32" s="102">
        <v>29.062254087610388</v>
      </c>
      <c r="O32" s="102">
        <v>1.2755163283318609</v>
      </c>
      <c r="P32" s="102">
        <v>27.802889743813939</v>
      </c>
    </row>
    <row r="33" spans="1:16" x14ac:dyDescent="0.25">
      <c r="A33" s="67" t="s">
        <v>53</v>
      </c>
      <c r="B33" s="68" t="s">
        <v>116</v>
      </c>
      <c r="C33" s="75">
        <v>430</v>
      </c>
      <c r="D33" s="71">
        <v>2007</v>
      </c>
      <c r="E33" s="102">
        <v>20.817499999999999</v>
      </c>
      <c r="F33" s="102">
        <v>45.553399999999989</v>
      </c>
      <c r="G33" s="102">
        <v>25.510900000000003</v>
      </c>
      <c r="H33" s="102">
        <v>20.680100000000003</v>
      </c>
      <c r="I33" s="102">
        <v>36.981000000000002</v>
      </c>
      <c r="J33" s="102">
        <v>79.028000000000006</v>
      </c>
      <c r="K33" s="102">
        <v>9.5760000000000076</v>
      </c>
      <c r="L33" s="102">
        <v>6.255999999999986</v>
      </c>
      <c r="M33" s="102">
        <v>12.576600000000001</v>
      </c>
      <c r="N33" s="102">
        <v>29.07</v>
      </c>
      <c r="O33" s="102">
        <v>33.619800000000005</v>
      </c>
      <c r="P33" s="102">
        <v>27.810300000000005</v>
      </c>
    </row>
    <row r="34" spans="1:16" x14ac:dyDescent="0.25">
      <c r="A34" s="67" t="s">
        <v>53</v>
      </c>
      <c r="B34" s="68" t="s">
        <v>103</v>
      </c>
      <c r="C34" s="75">
        <v>450</v>
      </c>
      <c r="D34" s="71" t="s">
        <v>169</v>
      </c>
      <c r="E34" s="102">
        <v>23.915590812808901</v>
      </c>
      <c r="F34" s="102">
        <v>27.225723603750509</v>
      </c>
      <c r="G34" s="102">
        <v>29.441541720313992</v>
      </c>
      <c r="H34" s="102">
        <v>35.481899714635134</v>
      </c>
      <c r="I34" s="102">
        <v>59.445959755583651</v>
      </c>
      <c r="J34" s="102">
        <v>81.099877634262398</v>
      </c>
      <c r="K34" s="102">
        <v>6.8395596291613927</v>
      </c>
      <c r="L34" s="102">
        <v>8.0250169952413444</v>
      </c>
      <c r="M34" s="102">
        <v>17.282412575688838</v>
      </c>
      <c r="N34" s="102">
        <v>17.715870998681211</v>
      </c>
      <c r="O34" s="102">
        <v>33.625563598351114</v>
      </c>
      <c r="P34" s="102">
        <v>40.380309315429805</v>
      </c>
    </row>
    <row r="35" spans="1:16" x14ac:dyDescent="0.25">
      <c r="A35" s="67" t="s">
        <v>53</v>
      </c>
      <c r="B35" s="68" t="s">
        <v>101</v>
      </c>
      <c r="C35" s="75">
        <v>454</v>
      </c>
      <c r="D35" s="71">
        <v>2010</v>
      </c>
      <c r="E35" s="102">
        <v>34.154669689202592</v>
      </c>
      <c r="F35" s="102">
        <v>60.184642242817894</v>
      </c>
      <c r="G35" s="102">
        <v>7.7000483004675573</v>
      </c>
      <c r="H35" s="102">
        <v>7.5475854278452417</v>
      </c>
      <c r="I35" s="102">
        <v>51.64091873580761</v>
      </c>
      <c r="J35" s="102">
        <v>89.431477703293496</v>
      </c>
      <c r="K35" s="102">
        <v>2.3172207125041879</v>
      </c>
      <c r="L35" s="102">
        <v>0.79230545030603139</v>
      </c>
      <c r="M35" s="102">
        <v>30.47295409414788</v>
      </c>
      <c r="N35" s="102">
        <v>53.987247966592918</v>
      </c>
      <c r="O35" s="102">
        <v>8.8520406494568391</v>
      </c>
      <c r="P35" s="102">
        <v>9.0956776465455462</v>
      </c>
    </row>
    <row r="36" spans="1:16" x14ac:dyDescent="0.25">
      <c r="A36" s="67" t="s">
        <v>93</v>
      </c>
      <c r="B36" s="68" t="s">
        <v>142</v>
      </c>
      <c r="C36" s="75">
        <v>462</v>
      </c>
      <c r="D36" s="71">
        <v>2009</v>
      </c>
      <c r="E36" s="102">
        <v>44.548776960708906</v>
      </c>
      <c r="F36" s="102">
        <v>97.166930813776275</v>
      </c>
      <c r="G36" s="102">
        <v>0.32348696963170909</v>
      </c>
      <c r="H36" s="102">
        <v>0.68634562633343421</v>
      </c>
      <c r="I36" s="102">
        <v>43.752429426457418</v>
      </c>
      <c r="J36" s="102">
        <v>97.48094850396906</v>
      </c>
      <c r="K36" s="102">
        <v>8.9108817569162113E-2</v>
      </c>
      <c r="L36" s="102">
        <v>0.68717687767149016</v>
      </c>
      <c r="M36" s="102">
        <v>44.948289251290483</v>
      </c>
      <c r="N36" s="102">
        <v>96.998538545853123</v>
      </c>
      <c r="O36" s="102">
        <v>0.42315335069206839</v>
      </c>
      <c r="P36" s="102">
        <v>0.58786993058092207</v>
      </c>
    </row>
    <row r="37" spans="1:16" x14ac:dyDescent="0.25">
      <c r="A37" s="67" t="s">
        <v>53</v>
      </c>
      <c r="B37" s="68" t="s">
        <v>143</v>
      </c>
      <c r="C37" s="75">
        <v>466</v>
      </c>
      <c r="D37" s="71">
        <v>2006</v>
      </c>
      <c r="E37" s="102">
        <v>33.875593384820668</v>
      </c>
      <c r="F37" s="102">
        <v>44.694855967078198</v>
      </c>
      <c r="G37" s="102">
        <v>13.960074400549928</v>
      </c>
      <c r="H37" s="102">
        <v>27.11723474682411</v>
      </c>
      <c r="I37" s="102">
        <v>45.395805942676837</v>
      </c>
      <c r="J37" s="102">
        <v>75.032099727308136</v>
      </c>
      <c r="K37" s="102">
        <v>3.9878385485143184</v>
      </c>
      <c r="L37" s="102">
        <v>8.5323724191663501</v>
      </c>
      <c r="M37" s="102">
        <v>28.718960583941605</v>
      </c>
      <c r="N37" s="102">
        <v>28.769873763220744</v>
      </c>
      <c r="O37" s="102">
        <v>18.418335766423358</v>
      </c>
      <c r="P37" s="102">
        <v>36.825438416922552</v>
      </c>
    </row>
    <row r="38" spans="1:16" ht="30" x14ac:dyDescent="0.25">
      <c r="A38" s="67" t="s">
        <v>166</v>
      </c>
      <c r="B38" s="68" t="s">
        <v>175</v>
      </c>
      <c r="C38" s="75">
        <v>498</v>
      </c>
      <c r="D38" s="71">
        <v>2005</v>
      </c>
      <c r="E38" s="102">
        <v>51.439499999999995</v>
      </c>
      <c r="F38" s="102">
        <v>61.882399999999997</v>
      </c>
      <c r="G38" s="102">
        <v>5.1120000000000019</v>
      </c>
      <c r="H38" s="102">
        <v>13.678400000000003</v>
      </c>
      <c r="I38" s="102">
        <v>68.358400000000003</v>
      </c>
      <c r="J38" s="102">
        <v>81.419100000000014</v>
      </c>
      <c r="K38" s="102">
        <v>0.91519999999999868</v>
      </c>
      <c r="L38" s="102">
        <v>2.1225000000000023</v>
      </c>
      <c r="M38" s="102">
        <v>39.4345</v>
      </c>
      <c r="N38" s="102">
        <v>48.097200000000001</v>
      </c>
      <c r="O38" s="102">
        <v>8.0647999999999911</v>
      </c>
      <c r="P38" s="102">
        <v>21.789000000000001</v>
      </c>
    </row>
    <row r="39" spans="1:16" x14ac:dyDescent="0.25">
      <c r="A39" s="67" t="s">
        <v>53</v>
      </c>
      <c r="B39" s="68" t="s">
        <v>144</v>
      </c>
      <c r="C39" s="75">
        <v>508</v>
      </c>
      <c r="D39" s="71">
        <v>2011</v>
      </c>
      <c r="E39" s="102">
        <v>14.069286410836179</v>
      </c>
      <c r="F39" s="102">
        <v>53.58142576847613</v>
      </c>
      <c r="G39" s="102">
        <v>4.4090369386071142</v>
      </c>
      <c r="H39" s="102">
        <v>12.613145846958794</v>
      </c>
      <c r="I39" s="102">
        <v>30.163268937468224</v>
      </c>
      <c r="J39" s="102">
        <v>86.403950767360584</v>
      </c>
      <c r="K39" s="102">
        <v>3.1154550076258261</v>
      </c>
      <c r="L39" s="102">
        <v>3.3612520893481417</v>
      </c>
      <c r="M39" s="102">
        <v>7.3250581492573623</v>
      </c>
      <c r="N39" s="102">
        <v>39.01533895446881</v>
      </c>
      <c r="O39" s="102">
        <v>4.9507289560498045</v>
      </c>
      <c r="P39" s="102">
        <v>16.734758853288362</v>
      </c>
    </row>
    <row r="40" spans="1:16" x14ac:dyDescent="0.25">
      <c r="A40" s="67" t="s">
        <v>53</v>
      </c>
      <c r="B40" s="68" t="s">
        <v>107</v>
      </c>
      <c r="C40" s="75">
        <v>516</v>
      </c>
      <c r="D40" s="71" t="s">
        <v>171</v>
      </c>
      <c r="E40" s="102">
        <v>43.627125717266566</v>
      </c>
      <c r="F40" s="102">
        <v>74.728988633535224</v>
      </c>
      <c r="G40" s="102">
        <v>1.8330725091288542</v>
      </c>
      <c r="H40" s="102">
        <v>2.8845930473741106</v>
      </c>
      <c r="I40" s="102">
        <v>60.145728643216081</v>
      </c>
      <c r="J40" s="102">
        <v>89.078947368421055</v>
      </c>
      <c r="K40" s="102">
        <v>2.143123664298507</v>
      </c>
      <c r="L40" s="102">
        <v>1.6110022396416639</v>
      </c>
      <c r="M40" s="102">
        <v>26.93044085145981</v>
      </c>
      <c r="N40" s="102">
        <v>53.793788187372712</v>
      </c>
      <c r="O40" s="102">
        <v>1.5903803652436892</v>
      </c>
      <c r="P40" s="102">
        <v>4.6704684317718872</v>
      </c>
    </row>
    <row r="41" spans="1:16" x14ac:dyDescent="0.25">
      <c r="A41" s="67" t="s">
        <v>93</v>
      </c>
      <c r="B41" s="68" t="s">
        <v>92</v>
      </c>
      <c r="C41" s="75">
        <v>524</v>
      </c>
      <c r="D41" s="71">
        <v>2011</v>
      </c>
      <c r="E41" s="102">
        <v>18.045765375688251</v>
      </c>
      <c r="F41" s="102">
        <v>64.317842592240027</v>
      </c>
      <c r="G41" s="102">
        <v>5.1449628943451557</v>
      </c>
      <c r="H41" s="102">
        <v>14.82747210905076</v>
      </c>
      <c r="I41" s="102">
        <v>33.424304399524374</v>
      </c>
      <c r="J41" s="102">
        <v>88.014769520225769</v>
      </c>
      <c r="K41" s="102">
        <v>2.9194133967499027</v>
      </c>
      <c r="L41" s="102">
        <v>6.0866415804327403</v>
      </c>
      <c r="M41" s="102">
        <v>15.640188349188849</v>
      </c>
      <c r="N41" s="102">
        <v>59.691454272863567</v>
      </c>
      <c r="O41" s="102">
        <v>5.4780355131676739</v>
      </c>
      <c r="P41" s="102">
        <v>16.449625187406284</v>
      </c>
    </row>
    <row r="42" spans="1:16" x14ac:dyDescent="0.25">
      <c r="A42" s="67" t="s">
        <v>53</v>
      </c>
      <c r="B42" s="68" t="s">
        <v>114</v>
      </c>
      <c r="C42" s="75">
        <v>562</v>
      </c>
      <c r="D42" s="71">
        <v>2012</v>
      </c>
      <c r="E42" s="102">
        <v>23.250691225584454</v>
      </c>
      <c r="F42" s="102">
        <v>40.76026499050375</v>
      </c>
      <c r="G42" s="102">
        <v>2.9242546300981722</v>
      </c>
      <c r="H42" s="102">
        <v>17.172605589219494</v>
      </c>
      <c r="I42" s="102">
        <v>36.886698695950585</v>
      </c>
      <c r="J42" s="102">
        <v>86.678875342124911</v>
      </c>
      <c r="K42" s="102">
        <v>1.9135483870967747</v>
      </c>
      <c r="L42" s="102">
        <v>4.9781786514058268</v>
      </c>
      <c r="M42" s="102">
        <v>20.895619658119656</v>
      </c>
      <c r="N42" s="102">
        <v>30.568733421750665</v>
      </c>
      <c r="O42" s="102">
        <v>3.0838319088319075</v>
      </c>
      <c r="P42" s="102">
        <v>19.884515915119366</v>
      </c>
    </row>
    <row r="43" spans="1:16" x14ac:dyDescent="0.25">
      <c r="A43" s="67" t="s">
        <v>53</v>
      </c>
      <c r="B43" s="68" t="s">
        <v>145</v>
      </c>
      <c r="C43" s="75">
        <v>566</v>
      </c>
      <c r="D43" s="71">
        <v>2008</v>
      </c>
      <c r="E43" s="102">
        <v>50.180469846763273</v>
      </c>
      <c r="F43" s="102">
        <v>55.499351713329062</v>
      </c>
      <c r="G43" s="102">
        <v>7.6052553450477021</v>
      </c>
      <c r="H43" s="102">
        <v>12.245408563083288</v>
      </c>
      <c r="I43" s="102">
        <v>60.473332790931032</v>
      </c>
      <c r="J43" s="102">
        <v>78.775920311823299</v>
      </c>
      <c r="K43" s="102">
        <v>4.9153201529574417</v>
      </c>
      <c r="L43" s="102">
        <v>8.2508445214378554</v>
      </c>
      <c r="M43" s="102">
        <v>45.542333969006322</v>
      </c>
      <c r="N43" s="102">
        <v>44.060622146724704</v>
      </c>
      <c r="O43" s="102">
        <v>8.8998759511951278</v>
      </c>
      <c r="P43" s="102">
        <v>14.257819301412042</v>
      </c>
    </row>
    <row r="44" spans="1:16" x14ac:dyDescent="0.25">
      <c r="A44" s="67" t="s">
        <v>93</v>
      </c>
      <c r="B44" s="68" t="s">
        <v>146</v>
      </c>
      <c r="C44" s="75">
        <v>586</v>
      </c>
      <c r="D44" s="71" t="s">
        <v>172</v>
      </c>
      <c r="E44" s="102">
        <v>20.276206635334859</v>
      </c>
      <c r="F44" s="102">
        <v>84.854691671550427</v>
      </c>
      <c r="G44" s="102">
        <v>1.8251437758951212</v>
      </c>
      <c r="H44" s="102">
        <v>11.268232727746309</v>
      </c>
      <c r="I44" s="102">
        <v>17.559043702516203</v>
      </c>
      <c r="J44" s="102">
        <v>97.093016222161125</v>
      </c>
      <c r="K44" s="102">
        <v>0.58465184359099354</v>
      </c>
      <c r="L44" s="102">
        <v>1.4846026945284763</v>
      </c>
      <c r="M44" s="102">
        <v>21.627458703055858</v>
      </c>
      <c r="N44" s="102">
        <v>78.049265262838958</v>
      </c>
      <c r="O44" s="102">
        <v>2.4434075481315034</v>
      </c>
      <c r="P44" s="102">
        <v>16.75964247841236</v>
      </c>
    </row>
    <row r="45" spans="1:16" x14ac:dyDescent="0.25">
      <c r="A45" s="67" t="s">
        <v>53</v>
      </c>
      <c r="B45" s="68" t="s">
        <v>99</v>
      </c>
      <c r="C45" s="75">
        <v>646</v>
      </c>
      <c r="D45" s="71">
        <v>2010</v>
      </c>
      <c r="E45" s="102">
        <v>16.985718635368489</v>
      </c>
      <c r="F45" s="102">
        <v>37.693580292646786</v>
      </c>
      <c r="G45" s="102">
        <v>47.162474083310371</v>
      </c>
      <c r="H45" s="102">
        <v>43.477251342841285</v>
      </c>
      <c r="I45" s="102">
        <v>41.963247678687104</v>
      </c>
      <c r="J45" s="102">
        <v>71.160736196319021</v>
      </c>
      <c r="K45" s="102">
        <v>25.823537033038228</v>
      </c>
      <c r="L45" s="102">
        <v>21.069938650306753</v>
      </c>
      <c r="M45" s="102">
        <v>13.085575038938854</v>
      </c>
      <c r="N45" s="102">
        <v>32.027687042412161</v>
      </c>
      <c r="O45" s="102">
        <v>50.499261417876703</v>
      </c>
      <c r="P45" s="102">
        <v>47.29322011870206</v>
      </c>
    </row>
    <row r="46" spans="1:16" ht="30" x14ac:dyDescent="0.25">
      <c r="A46" s="67" t="s">
        <v>53</v>
      </c>
      <c r="B46" s="68" t="s">
        <v>106</v>
      </c>
      <c r="C46" s="75">
        <v>678</v>
      </c>
      <c r="D46" s="71" t="s">
        <v>169</v>
      </c>
      <c r="E46" s="102">
        <v>48.698882681564257</v>
      </c>
      <c r="F46" s="102">
        <v>74.762484342379963</v>
      </c>
      <c r="G46" s="102">
        <v>10.124895251396644</v>
      </c>
      <c r="H46" s="102">
        <v>19.830897703549056</v>
      </c>
      <c r="I46" s="102">
        <v>51.435868730106456</v>
      </c>
      <c r="J46" s="102">
        <v>83.817680034497641</v>
      </c>
      <c r="K46" s="102">
        <v>9.9350455493359675</v>
      </c>
      <c r="L46" s="102">
        <v>11.420655454937474</v>
      </c>
      <c r="M46" s="102">
        <v>45.695156695156697</v>
      </c>
      <c r="N46" s="102">
        <v>66.349119611414693</v>
      </c>
      <c r="O46" s="102">
        <v>10.29059829059829</v>
      </c>
      <c r="P46" s="102">
        <v>27.727990285367326</v>
      </c>
    </row>
    <row r="47" spans="1:16" x14ac:dyDescent="0.25">
      <c r="A47" s="67" t="s">
        <v>53</v>
      </c>
      <c r="B47" s="68" t="s">
        <v>111</v>
      </c>
      <c r="C47" s="75">
        <v>686</v>
      </c>
      <c r="D47" s="71" t="s">
        <v>154</v>
      </c>
      <c r="E47" s="102">
        <v>38.650080218038433</v>
      </c>
      <c r="F47" s="102">
        <v>75.798825065274158</v>
      </c>
      <c r="G47" s="102">
        <v>3.1841003981907434</v>
      </c>
      <c r="H47" s="102">
        <v>12.550783289817247</v>
      </c>
      <c r="I47" s="102">
        <v>50.569029044083095</v>
      </c>
      <c r="J47" s="102">
        <v>92.820728659739572</v>
      </c>
      <c r="K47" s="102">
        <v>0.99263088636149632</v>
      </c>
      <c r="L47" s="102">
        <v>3.4341707220833797</v>
      </c>
      <c r="M47" s="102">
        <v>30.294730102442866</v>
      </c>
      <c r="N47" s="102">
        <v>60.470305316515386</v>
      </c>
      <c r="O47" s="102">
        <v>4.7363442343052249</v>
      </c>
      <c r="P47" s="102">
        <v>20.687209713544739</v>
      </c>
    </row>
    <row r="48" spans="1:16" x14ac:dyDescent="0.25">
      <c r="A48" s="67" t="s">
        <v>53</v>
      </c>
      <c r="B48" s="68" t="s">
        <v>147</v>
      </c>
      <c r="C48" s="75">
        <v>694</v>
      </c>
      <c r="D48" s="71">
        <v>2008</v>
      </c>
      <c r="E48" s="102">
        <v>14.362960147681617</v>
      </c>
      <c r="F48" s="102">
        <v>25.392303338992644</v>
      </c>
      <c r="G48" s="102">
        <v>4.6468400477793477</v>
      </c>
      <c r="H48" s="102">
        <v>9.3756196943972832</v>
      </c>
      <c r="I48" s="102">
        <v>28.05637575291555</v>
      </c>
      <c r="J48" s="102">
        <v>60.612074303405571</v>
      </c>
      <c r="K48" s="102">
        <v>2.90238369857747</v>
      </c>
      <c r="L48" s="102">
        <v>8.2312693498451992</v>
      </c>
      <c r="M48" s="102">
        <v>8.9335376311541559</v>
      </c>
      <c r="N48" s="102">
        <v>10.831128529153006</v>
      </c>
      <c r="O48" s="102">
        <v>5.3955029257465696</v>
      </c>
      <c r="P48" s="102">
        <v>9.8374470127169467</v>
      </c>
    </row>
    <row r="49" spans="1:16" x14ac:dyDescent="0.25">
      <c r="A49" s="67" t="s">
        <v>53</v>
      </c>
      <c r="B49" s="68" t="s">
        <v>148</v>
      </c>
      <c r="C49" s="75">
        <v>748</v>
      </c>
      <c r="D49" s="71" t="s">
        <v>171</v>
      </c>
      <c r="E49" s="102">
        <v>47.378370514064017</v>
      </c>
      <c r="F49" s="102">
        <v>80.705020920502079</v>
      </c>
      <c r="G49" s="102">
        <v>2.1222114451988361</v>
      </c>
      <c r="H49" s="102">
        <v>3.1936746246615826</v>
      </c>
      <c r="I49" s="102">
        <v>64.724016983570237</v>
      </c>
      <c r="J49" s="102">
        <v>91.697162686262502</v>
      </c>
      <c r="K49" s="102">
        <v>1.1285213217648078</v>
      </c>
      <c r="L49" s="102">
        <v>4.028536436007343</v>
      </c>
      <c r="M49" s="102">
        <v>41.151325396303363</v>
      </c>
      <c r="N49" s="102">
        <v>73.234211248285334</v>
      </c>
      <c r="O49" s="102">
        <v>2.5115832401499674</v>
      </c>
      <c r="P49" s="102">
        <v>2.7153360768175645</v>
      </c>
    </row>
    <row r="50" spans="1:16" ht="30" x14ac:dyDescent="0.25">
      <c r="A50" s="67" t="s">
        <v>53</v>
      </c>
      <c r="B50" s="68" t="s">
        <v>97</v>
      </c>
      <c r="C50" s="75">
        <v>834</v>
      </c>
      <c r="D50" s="71">
        <v>2010</v>
      </c>
      <c r="E50" s="102">
        <v>26.583326834594089</v>
      </c>
      <c r="F50" s="102">
        <v>55.329871707280049</v>
      </c>
      <c r="G50" s="102">
        <v>12.937219059502461</v>
      </c>
      <c r="H50" s="102">
        <v>15.822751081758142</v>
      </c>
      <c r="I50" s="102">
        <v>59.084747901811063</v>
      </c>
      <c r="J50" s="102">
        <v>87.145703611457037</v>
      </c>
      <c r="K50" s="102">
        <v>4.9171199596138067</v>
      </c>
      <c r="L50" s="102">
        <v>1.998754669987548</v>
      </c>
      <c r="M50" s="102">
        <v>15.949759675147092</v>
      </c>
      <c r="N50" s="102">
        <v>45.018040357393829</v>
      </c>
      <c r="O50" s="102">
        <v>15.583098533189691</v>
      </c>
      <c r="P50" s="102">
        <v>20.273024796707148</v>
      </c>
    </row>
    <row r="51" spans="1:16" x14ac:dyDescent="0.25">
      <c r="A51" s="67" t="s">
        <v>173</v>
      </c>
      <c r="B51" s="68" t="s">
        <v>149</v>
      </c>
      <c r="C51" s="75">
        <v>626</v>
      </c>
      <c r="D51" s="71">
        <v>2009</v>
      </c>
      <c r="E51" s="102">
        <v>8.1351767057097337</v>
      </c>
      <c r="F51" s="102">
        <v>32.513315418828753</v>
      </c>
      <c r="G51" s="102">
        <v>0.34990007336385887</v>
      </c>
      <c r="H51" s="102">
        <v>0.5840715344699845</v>
      </c>
      <c r="I51" s="102">
        <v>16.473540740740741</v>
      </c>
      <c r="J51" s="102">
        <v>64.86147873654491</v>
      </c>
      <c r="K51" s="102">
        <v>0.50911604938271537</v>
      </c>
      <c r="L51" s="102">
        <v>0.64861478736544598</v>
      </c>
      <c r="M51" s="102">
        <v>5.2754659230036731</v>
      </c>
      <c r="N51" s="102">
        <v>21.088565684488287</v>
      </c>
      <c r="O51" s="102">
        <v>0.32393211807917321</v>
      </c>
      <c r="P51" s="102">
        <v>0.4950367531569988</v>
      </c>
    </row>
    <row r="52" spans="1:16" x14ac:dyDescent="0.25">
      <c r="A52" s="67" t="s">
        <v>53</v>
      </c>
      <c r="B52" s="68" t="s">
        <v>150</v>
      </c>
      <c r="C52" s="75">
        <v>800</v>
      </c>
      <c r="D52" s="71">
        <v>2011</v>
      </c>
      <c r="E52" s="102">
        <v>39.143591258121674</v>
      </c>
      <c r="F52" s="102">
        <v>61.201270048033876</v>
      </c>
      <c r="G52" s="102">
        <v>16.719226225634969</v>
      </c>
      <c r="H52" s="102">
        <v>23.866514695107057</v>
      </c>
      <c r="I52" s="102">
        <v>57.590134529147981</v>
      </c>
      <c r="J52" s="102">
        <v>86.974848625989765</v>
      </c>
      <c r="K52" s="102">
        <v>7.996591928251128</v>
      </c>
      <c r="L52" s="102">
        <v>8.6483465300419056</v>
      </c>
      <c r="M52" s="102">
        <v>35.4554060324826</v>
      </c>
      <c r="N52" s="102">
        <v>55.850088792423037</v>
      </c>
      <c r="O52" s="102">
        <v>18.411083858137225</v>
      </c>
      <c r="P52" s="102">
        <v>26.982636148382014</v>
      </c>
    </row>
    <row r="53" spans="1:16" x14ac:dyDescent="0.25">
      <c r="A53" s="67" t="s">
        <v>166</v>
      </c>
      <c r="B53" s="68" t="s">
        <v>151</v>
      </c>
      <c r="C53" s="75">
        <v>804</v>
      </c>
      <c r="D53" s="71">
        <v>2007</v>
      </c>
      <c r="E53" s="102">
        <v>76.839752684514863</v>
      </c>
      <c r="F53" s="102">
        <v>87.245943092141829</v>
      </c>
      <c r="G53" s="102">
        <v>2.2434964287449333</v>
      </c>
      <c r="H53" s="102">
        <v>6.4024952762031688</v>
      </c>
      <c r="I53" s="102">
        <v>83.614821034953295</v>
      </c>
      <c r="J53" s="102">
        <v>94.05063330006908</v>
      </c>
      <c r="K53" s="102">
        <v>0.93662223155241975</v>
      </c>
      <c r="L53" s="102">
        <v>2.1375143931833946</v>
      </c>
      <c r="M53" s="102">
        <v>61.506795962165171</v>
      </c>
      <c r="N53" s="102">
        <v>69.359794644654727</v>
      </c>
      <c r="O53" s="102">
        <v>5.2229234560050912</v>
      </c>
      <c r="P53" s="102">
        <v>17.545560700624108</v>
      </c>
    </row>
    <row r="54" spans="1:16" x14ac:dyDescent="0.25">
      <c r="A54" s="67" t="s">
        <v>53</v>
      </c>
      <c r="B54" s="68" t="s">
        <v>102</v>
      </c>
      <c r="C54" s="75">
        <v>894</v>
      </c>
      <c r="D54" s="71">
        <v>2007</v>
      </c>
      <c r="E54" s="102">
        <v>33.297764855533352</v>
      </c>
      <c r="F54" s="102">
        <v>58.73516747166714</v>
      </c>
      <c r="G54" s="102">
        <v>6.0375068144648338</v>
      </c>
      <c r="H54" s="102">
        <v>14.021918110932219</v>
      </c>
      <c r="I54" s="102">
        <v>49.895077282763999</v>
      </c>
      <c r="J54" s="102">
        <v>84.383133522467276</v>
      </c>
      <c r="K54" s="102">
        <v>1.241732692557477</v>
      </c>
      <c r="L54" s="102">
        <v>5.3530246179189191</v>
      </c>
      <c r="M54" s="102">
        <v>24.357828547474327</v>
      </c>
      <c r="N54" s="102">
        <v>45.183296385542164</v>
      </c>
      <c r="O54" s="102">
        <v>8.6267309438971509</v>
      </c>
      <c r="P54" s="102">
        <v>18.604886746987951</v>
      </c>
    </row>
    <row r="55" spans="1:16" x14ac:dyDescent="0.25">
      <c r="A55" s="67" t="s">
        <v>53</v>
      </c>
      <c r="B55" s="68" t="s">
        <v>152</v>
      </c>
      <c r="C55" s="75">
        <v>716</v>
      </c>
      <c r="D55" s="71" t="s">
        <v>117</v>
      </c>
      <c r="E55" s="102">
        <v>30.031157831980224</v>
      </c>
      <c r="F55" s="102">
        <v>64.992196523728481</v>
      </c>
      <c r="G55" s="102">
        <v>11.421541671781021</v>
      </c>
      <c r="H55" s="102">
        <v>12.947331417571064</v>
      </c>
      <c r="I55" s="102">
        <v>45.45277749096541</v>
      </c>
      <c r="J55" s="102">
        <v>87.391115893021819</v>
      </c>
      <c r="K55" s="102">
        <v>5.2864119772844589</v>
      </c>
      <c r="L55" s="102">
        <v>5.1572010451890549</v>
      </c>
      <c r="M55" s="102">
        <v>22.067766005470141</v>
      </c>
      <c r="N55" s="102">
        <v>52.185624808374584</v>
      </c>
      <c r="O55" s="102">
        <v>14.604848774529323</v>
      </c>
      <c r="P55" s="102">
        <v>17.34168455170601</v>
      </c>
    </row>
    <row r="57" spans="1:16" x14ac:dyDescent="0.25">
      <c r="A57" s="1" t="s">
        <v>87</v>
      </c>
    </row>
    <row r="58" spans="1:16" x14ac:dyDescent="0.25">
      <c r="A58" t="s">
        <v>161</v>
      </c>
    </row>
    <row r="60" spans="1:16" x14ac:dyDescent="0.25">
      <c r="A60" s="1" t="s">
        <v>205</v>
      </c>
    </row>
    <row r="61" spans="1:16" x14ac:dyDescent="0.25">
      <c r="A61" s="51" t="s">
        <v>206</v>
      </c>
    </row>
  </sheetData>
  <mergeCells count="13">
    <mergeCell ref="A6:A8"/>
    <mergeCell ref="C6:C8"/>
    <mergeCell ref="E6:H6"/>
    <mergeCell ref="O7:P7"/>
    <mergeCell ref="B6:B8"/>
    <mergeCell ref="D6:D8"/>
    <mergeCell ref="I6:L6"/>
    <mergeCell ref="M6:P6"/>
    <mergeCell ref="M7:N7"/>
    <mergeCell ref="K7:L7"/>
    <mergeCell ref="I7:J7"/>
    <mergeCell ref="G7:H7"/>
    <mergeCell ref="E7:F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workbookViewId="0"/>
  </sheetViews>
  <sheetFormatPr defaultRowHeight="15" x14ac:dyDescent="0.25"/>
  <cols>
    <col min="1" max="1" width="31.28515625" style="2" customWidth="1"/>
    <col min="2" max="2" width="27.5703125" style="93" customWidth="1"/>
    <col min="3" max="3" width="8.28515625" style="2" bestFit="1" customWidth="1"/>
    <col min="4" max="5" width="13.5703125" style="2" bestFit="1" customWidth="1"/>
    <col min="6" max="6" width="14.140625" style="2" customWidth="1"/>
    <col min="7" max="7" width="16.7109375" style="2" customWidth="1"/>
    <col min="8" max="8" width="11.42578125" style="2" bestFit="1" customWidth="1"/>
    <col min="9" max="9" width="10.7109375" style="2" bestFit="1" customWidth="1"/>
    <col min="10" max="16384" width="9.140625" style="2"/>
  </cols>
  <sheetData>
    <row r="1" spans="1:9" x14ac:dyDescent="0.25">
      <c r="A1" s="1" t="s">
        <v>188</v>
      </c>
      <c r="B1" s="90"/>
    </row>
    <row r="2" spans="1:9" x14ac:dyDescent="0.25">
      <c r="A2" s="1" t="s">
        <v>3</v>
      </c>
      <c r="B2" s="90"/>
    </row>
    <row r="3" spans="1:9" x14ac:dyDescent="0.25">
      <c r="A3" s="83"/>
      <c r="B3" s="91"/>
      <c r="C3" s="84"/>
      <c r="D3" s="85"/>
      <c r="E3" s="86"/>
      <c r="F3" s="87"/>
      <c r="G3" s="86"/>
      <c r="H3" s="86"/>
    </row>
    <row r="4" spans="1:9" x14ac:dyDescent="0.25">
      <c r="A4" s="89"/>
      <c r="B4" s="92"/>
      <c r="C4" s="84"/>
      <c r="D4" s="85"/>
      <c r="E4" s="86"/>
      <c r="F4" s="87"/>
      <c r="G4" s="86"/>
      <c r="H4" s="86"/>
    </row>
    <row r="5" spans="1:9" s="94" customFormat="1" ht="30" x14ac:dyDescent="0.25">
      <c r="A5" s="95" t="s">
        <v>195</v>
      </c>
      <c r="B5" s="96" t="s">
        <v>78</v>
      </c>
      <c r="C5" s="97" t="s">
        <v>167</v>
      </c>
      <c r="D5" s="98" t="s">
        <v>8</v>
      </c>
      <c r="E5" s="98" t="s">
        <v>155</v>
      </c>
      <c r="F5" s="97" t="s">
        <v>189</v>
      </c>
      <c r="G5" s="97" t="s">
        <v>190</v>
      </c>
      <c r="H5" s="97" t="s">
        <v>156</v>
      </c>
      <c r="I5" s="97" t="s">
        <v>181</v>
      </c>
    </row>
    <row r="6" spans="1:9" x14ac:dyDescent="0.25">
      <c r="A6" s="59" t="s">
        <v>22</v>
      </c>
      <c r="B6" s="81" t="s">
        <v>20</v>
      </c>
      <c r="C6" s="99">
        <v>51</v>
      </c>
      <c r="D6" s="117">
        <v>2010</v>
      </c>
      <c r="E6" s="100">
        <v>96.199999999999989</v>
      </c>
      <c r="F6" s="100">
        <v>91.5</v>
      </c>
      <c r="G6" s="100">
        <v>97</v>
      </c>
      <c r="H6" s="100">
        <v>97</v>
      </c>
      <c r="I6" s="100">
        <v>94.5</v>
      </c>
    </row>
    <row r="7" spans="1:9" x14ac:dyDescent="0.25">
      <c r="A7" s="59" t="s">
        <v>22</v>
      </c>
      <c r="B7" s="81" t="s">
        <v>131</v>
      </c>
      <c r="C7" s="99">
        <v>31</v>
      </c>
      <c r="D7" s="117">
        <v>2006</v>
      </c>
      <c r="E7" s="100">
        <v>91.4</v>
      </c>
      <c r="F7" s="100">
        <v>90.600000000000009</v>
      </c>
      <c r="G7" s="100">
        <v>97.6</v>
      </c>
      <c r="H7" s="100">
        <v>92.300000000000011</v>
      </c>
      <c r="I7" s="100">
        <v>89.800000000000011</v>
      </c>
    </row>
    <row r="8" spans="1:9" x14ac:dyDescent="0.25">
      <c r="A8" s="59" t="s">
        <v>22</v>
      </c>
      <c r="B8" s="81" t="s">
        <v>91</v>
      </c>
      <c r="C8" s="99">
        <v>417</v>
      </c>
      <c r="D8" s="117">
        <v>2012</v>
      </c>
      <c r="E8" s="100">
        <v>94.3</v>
      </c>
      <c r="F8" s="100">
        <v>94</v>
      </c>
      <c r="G8" s="100">
        <v>98.3</v>
      </c>
      <c r="H8" s="100">
        <v>96.9</v>
      </c>
      <c r="I8" s="100">
        <v>91.9</v>
      </c>
    </row>
    <row r="9" spans="1:9" x14ac:dyDescent="0.25">
      <c r="A9" s="59" t="s">
        <v>22</v>
      </c>
      <c r="B9" s="81" t="s">
        <v>180</v>
      </c>
      <c r="C9" s="99">
        <v>762</v>
      </c>
      <c r="D9" s="117">
        <v>2012</v>
      </c>
      <c r="E9" s="100">
        <v>80.800000000000011</v>
      </c>
      <c r="F9" s="100">
        <v>81.3</v>
      </c>
      <c r="G9" s="100">
        <v>89.1</v>
      </c>
      <c r="H9" s="100">
        <v>86.1</v>
      </c>
      <c r="I9" s="100">
        <v>78.8</v>
      </c>
    </row>
    <row r="10" spans="1:9" x14ac:dyDescent="0.25">
      <c r="A10" s="59" t="s">
        <v>166</v>
      </c>
      <c r="B10" s="81" t="s">
        <v>130</v>
      </c>
      <c r="C10" s="99">
        <v>8</v>
      </c>
      <c r="D10" s="117" t="s">
        <v>182</v>
      </c>
      <c r="E10" s="100">
        <v>90.1</v>
      </c>
      <c r="F10" s="100">
        <v>68.199999999999989</v>
      </c>
      <c r="G10" s="100">
        <v>92.5</v>
      </c>
      <c r="H10" s="100">
        <v>90.7</v>
      </c>
      <c r="I10" s="100">
        <v>88.6</v>
      </c>
    </row>
    <row r="11" spans="1:9" x14ac:dyDescent="0.25">
      <c r="A11" s="59" t="s">
        <v>166</v>
      </c>
      <c r="B11" s="82" t="s">
        <v>175</v>
      </c>
      <c r="C11" s="99">
        <v>498</v>
      </c>
      <c r="D11" s="118">
        <v>2005</v>
      </c>
      <c r="E11" s="101">
        <v>97.4</v>
      </c>
      <c r="F11" s="101">
        <v>96.3</v>
      </c>
      <c r="G11" s="101">
        <v>97.699999999999989</v>
      </c>
      <c r="H11" s="101">
        <v>97.199999999999989</v>
      </c>
      <c r="I11" s="101">
        <v>97.7</v>
      </c>
    </row>
    <row r="12" spans="1:9" x14ac:dyDescent="0.25">
      <c r="A12" s="59" t="s">
        <v>166</v>
      </c>
      <c r="B12" s="81" t="s">
        <v>151</v>
      </c>
      <c r="C12" s="99">
        <v>804</v>
      </c>
      <c r="D12" s="117">
        <v>2007</v>
      </c>
      <c r="E12" s="100">
        <v>98.1</v>
      </c>
      <c r="F12" s="100">
        <v>98.699999999999989</v>
      </c>
      <c r="G12" s="100">
        <v>97.699999999999989</v>
      </c>
      <c r="H12" s="100">
        <v>98</v>
      </c>
      <c r="I12" s="100">
        <v>98.7</v>
      </c>
    </row>
    <row r="13" spans="1:9" x14ac:dyDescent="0.25">
      <c r="A13" s="59" t="s">
        <v>165</v>
      </c>
      <c r="B13" s="81" t="s">
        <v>31</v>
      </c>
      <c r="C13" s="99">
        <v>68</v>
      </c>
      <c r="D13" s="117">
        <v>2008</v>
      </c>
      <c r="E13" s="100">
        <v>96.3</v>
      </c>
      <c r="F13" s="100">
        <v>91.6</v>
      </c>
      <c r="G13" s="100">
        <v>97.8</v>
      </c>
      <c r="H13" s="100">
        <v>97</v>
      </c>
      <c r="I13" s="100">
        <v>94.7</v>
      </c>
    </row>
    <row r="14" spans="1:9" x14ac:dyDescent="0.25">
      <c r="A14" s="59" t="s">
        <v>165</v>
      </c>
      <c r="B14" s="81" t="s">
        <v>43</v>
      </c>
      <c r="C14" s="99">
        <v>170</v>
      </c>
      <c r="D14" s="117">
        <v>2010</v>
      </c>
      <c r="E14" s="100">
        <v>98.1</v>
      </c>
      <c r="F14" s="100">
        <v>97</v>
      </c>
      <c r="G14" s="100">
        <v>98.9</v>
      </c>
      <c r="H14" s="100">
        <v>98.300000000000011</v>
      </c>
      <c r="I14" s="100">
        <v>97.600000000000009</v>
      </c>
    </row>
    <row r="15" spans="1:9" x14ac:dyDescent="0.25">
      <c r="A15" s="59" t="s">
        <v>165</v>
      </c>
      <c r="B15" s="81" t="s">
        <v>62</v>
      </c>
      <c r="C15" s="99">
        <v>214</v>
      </c>
      <c r="D15" s="117">
        <v>2007</v>
      </c>
      <c r="E15" s="100">
        <v>95.6</v>
      </c>
      <c r="F15" s="100">
        <v>94.800000000000011</v>
      </c>
      <c r="G15" s="100">
        <v>96.6</v>
      </c>
      <c r="H15" s="100">
        <v>95.7</v>
      </c>
      <c r="I15" s="100">
        <v>95.2</v>
      </c>
    </row>
    <row r="16" spans="1:9" x14ac:dyDescent="0.25">
      <c r="A16" s="59" t="s">
        <v>165</v>
      </c>
      <c r="B16" s="81" t="s">
        <v>137</v>
      </c>
      <c r="C16" s="99">
        <v>328</v>
      </c>
      <c r="D16" s="117">
        <v>2009</v>
      </c>
      <c r="E16" s="100">
        <v>97.199999999999989</v>
      </c>
      <c r="F16" s="100">
        <v>93.300000000000011</v>
      </c>
      <c r="G16" s="100">
        <v>96.9</v>
      </c>
      <c r="H16" s="100">
        <v>98.3</v>
      </c>
      <c r="I16" s="100">
        <v>96.8</v>
      </c>
    </row>
    <row r="17" spans="1:9" x14ac:dyDescent="0.25">
      <c r="A17" s="59" t="s">
        <v>165</v>
      </c>
      <c r="B17" s="81" t="s">
        <v>138</v>
      </c>
      <c r="C17" s="99">
        <v>332</v>
      </c>
      <c r="D17" s="117">
        <v>2012</v>
      </c>
      <c r="E17" s="100">
        <v>95.5</v>
      </c>
      <c r="F17" s="100">
        <v>95.1</v>
      </c>
      <c r="G17" s="100">
        <v>96.3</v>
      </c>
      <c r="H17" s="100">
        <v>95.7</v>
      </c>
      <c r="I17" s="100">
        <v>95.3</v>
      </c>
    </row>
    <row r="18" spans="1:9" x14ac:dyDescent="0.25">
      <c r="A18" s="59" t="s">
        <v>165</v>
      </c>
      <c r="B18" s="81" t="s">
        <v>58</v>
      </c>
      <c r="C18" s="99">
        <v>340</v>
      </c>
      <c r="D18" s="117" t="s">
        <v>183</v>
      </c>
      <c r="E18" s="100">
        <v>98.3</v>
      </c>
      <c r="F18" s="100">
        <v>95.199999999999989</v>
      </c>
      <c r="G18" s="100">
        <v>99.4</v>
      </c>
      <c r="H18" s="100">
        <v>99</v>
      </c>
      <c r="I18" s="100">
        <v>97.199999999999989</v>
      </c>
    </row>
    <row r="19" spans="1:9" x14ac:dyDescent="0.25">
      <c r="A19" s="59" t="s">
        <v>196</v>
      </c>
      <c r="B19" s="82" t="s">
        <v>178</v>
      </c>
      <c r="C19" s="99">
        <v>818</v>
      </c>
      <c r="D19" s="118">
        <v>2008</v>
      </c>
      <c r="E19" s="101">
        <v>92.800000000000011</v>
      </c>
      <c r="F19" s="101">
        <v>89.6</v>
      </c>
      <c r="G19" s="101">
        <v>94.6</v>
      </c>
      <c r="H19" s="101">
        <v>93.800000000000011</v>
      </c>
      <c r="I19" s="101">
        <v>91.4</v>
      </c>
    </row>
    <row r="20" spans="1:9" x14ac:dyDescent="0.25">
      <c r="A20" s="59" t="s">
        <v>173</v>
      </c>
      <c r="B20" s="81" t="s">
        <v>134</v>
      </c>
      <c r="C20" s="99">
        <v>116</v>
      </c>
      <c r="D20" s="117">
        <v>2010</v>
      </c>
      <c r="E20" s="100">
        <v>98.399999999999991</v>
      </c>
      <c r="F20" s="100">
        <v>98.6</v>
      </c>
      <c r="G20" s="100">
        <v>98.5</v>
      </c>
      <c r="H20" s="100">
        <v>98.3</v>
      </c>
      <c r="I20" s="100">
        <v>98.399999999999991</v>
      </c>
    </row>
    <row r="21" spans="1:9" x14ac:dyDescent="0.25">
      <c r="A21" s="59" t="s">
        <v>173</v>
      </c>
      <c r="B21" s="81" t="s">
        <v>140</v>
      </c>
      <c r="C21" s="99">
        <v>360</v>
      </c>
      <c r="D21" s="117">
        <v>2012</v>
      </c>
      <c r="E21" s="100">
        <v>93.8</v>
      </c>
      <c r="F21" s="100">
        <v>92.4</v>
      </c>
      <c r="G21" s="100">
        <v>95.199999999999989</v>
      </c>
      <c r="H21" s="100">
        <v>94.5</v>
      </c>
      <c r="I21" s="100">
        <v>92.8</v>
      </c>
    </row>
    <row r="22" spans="1:9" x14ac:dyDescent="0.25">
      <c r="A22" s="59" t="s">
        <v>173</v>
      </c>
      <c r="B22" s="81" t="s">
        <v>179</v>
      </c>
      <c r="C22" s="99">
        <v>608</v>
      </c>
      <c r="D22" s="117">
        <v>2008</v>
      </c>
      <c r="E22" s="100">
        <v>95.4</v>
      </c>
      <c r="F22" s="100">
        <v>95.4</v>
      </c>
      <c r="G22" s="100">
        <v>96.6</v>
      </c>
      <c r="H22" s="100">
        <v>95.2</v>
      </c>
      <c r="I22" s="100">
        <v>95.5</v>
      </c>
    </row>
    <row r="23" spans="1:9" x14ac:dyDescent="0.25">
      <c r="A23" s="59" t="s">
        <v>173</v>
      </c>
      <c r="B23" s="81" t="s">
        <v>149</v>
      </c>
      <c r="C23" s="99">
        <v>626</v>
      </c>
      <c r="D23" s="117">
        <v>2009</v>
      </c>
      <c r="E23" s="100">
        <v>94.6</v>
      </c>
      <c r="F23" s="100">
        <v>96.699999999999989</v>
      </c>
      <c r="G23" s="100">
        <v>96</v>
      </c>
      <c r="H23" s="100">
        <v>95.9</v>
      </c>
      <c r="I23" s="100">
        <v>93.1</v>
      </c>
    </row>
    <row r="24" spans="1:9" x14ac:dyDescent="0.25">
      <c r="A24" s="59" t="s">
        <v>93</v>
      </c>
      <c r="B24" s="81" t="s">
        <v>94</v>
      </c>
      <c r="C24" s="99">
        <v>50</v>
      </c>
      <c r="D24" s="117">
        <v>2011</v>
      </c>
      <c r="E24" s="100">
        <v>88.2</v>
      </c>
      <c r="F24" s="100">
        <v>85.7</v>
      </c>
      <c r="G24" s="100">
        <v>93.199999999999989</v>
      </c>
      <c r="H24" s="100">
        <v>92.3</v>
      </c>
      <c r="I24" s="100">
        <v>85.4</v>
      </c>
    </row>
    <row r="25" spans="1:9" x14ac:dyDescent="0.25">
      <c r="A25" s="59" t="s">
        <v>93</v>
      </c>
      <c r="B25" s="81" t="s">
        <v>139</v>
      </c>
      <c r="C25" s="99">
        <v>356</v>
      </c>
      <c r="D25" s="117" t="s">
        <v>184</v>
      </c>
      <c r="E25" s="100">
        <v>80.900000000000006</v>
      </c>
      <c r="F25" s="100">
        <v>78.099999999999994</v>
      </c>
      <c r="G25" s="100">
        <v>90.4</v>
      </c>
      <c r="H25" s="100">
        <v>88.5</v>
      </c>
      <c r="I25" s="100">
        <v>78</v>
      </c>
    </row>
    <row r="26" spans="1:9" x14ac:dyDescent="0.25">
      <c r="A26" s="59" t="s">
        <v>93</v>
      </c>
      <c r="B26" s="81" t="s">
        <v>142</v>
      </c>
      <c r="C26" s="99">
        <v>462</v>
      </c>
      <c r="D26" s="117">
        <v>2009</v>
      </c>
      <c r="E26" s="100">
        <v>95.1</v>
      </c>
      <c r="F26" s="100">
        <v>94.6</v>
      </c>
      <c r="G26" s="100">
        <v>96.699999999999989</v>
      </c>
      <c r="H26" s="100">
        <v>96.2</v>
      </c>
      <c r="I26" s="100">
        <v>94.5</v>
      </c>
    </row>
    <row r="27" spans="1:9" x14ac:dyDescent="0.25">
      <c r="A27" s="59" t="s">
        <v>93</v>
      </c>
      <c r="B27" s="81" t="s">
        <v>92</v>
      </c>
      <c r="C27" s="99">
        <v>524</v>
      </c>
      <c r="D27" s="117">
        <v>2011</v>
      </c>
      <c r="E27" s="100">
        <v>93</v>
      </c>
      <c r="F27" s="100">
        <v>88</v>
      </c>
      <c r="G27" s="100">
        <v>95</v>
      </c>
      <c r="H27" s="100">
        <v>94.7</v>
      </c>
      <c r="I27" s="100">
        <v>92.6</v>
      </c>
    </row>
    <row r="28" spans="1:9" x14ac:dyDescent="0.25">
      <c r="A28" s="59" t="s">
        <v>93</v>
      </c>
      <c r="B28" s="81" t="s">
        <v>146</v>
      </c>
      <c r="C28" s="99">
        <v>586</v>
      </c>
      <c r="D28" s="117" t="s">
        <v>186</v>
      </c>
      <c r="E28" s="100">
        <v>86.7</v>
      </c>
      <c r="F28" s="100">
        <v>78.900000000000006</v>
      </c>
      <c r="G28" s="100">
        <v>93.800000000000011</v>
      </c>
      <c r="H28" s="100">
        <v>92.8</v>
      </c>
      <c r="I28" s="100">
        <v>84.5</v>
      </c>
    </row>
    <row r="29" spans="1:9" x14ac:dyDescent="0.25">
      <c r="A29" s="59" t="s">
        <v>53</v>
      </c>
      <c r="B29" s="81" t="s">
        <v>109</v>
      </c>
      <c r="C29" s="99">
        <v>204</v>
      </c>
      <c r="D29" s="117" t="s">
        <v>183</v>
      </c>
      <c r="E29" s="100">
        <v>88.4</v>
      </c>
      <c r="F29" s="100">
        <v>84.6</v>
      </c>
      <c r="G29" s="100">
        <v>91.9</v>
      </c>
      <c r="H29" s="100">
        <v>90.600000000000009</v>
      </c>
      <c r="I29" s="100">
        <v>86.7</v>
      </c>
    </row>
    <row r="30" spans="1:9" x14ac:dyDescent="0.25">
      <c r="A30" s="59" t="s">
        <v>53</v>
      </c>
      <c r="B30" s="81" t="s">
        <v>132</v>
      </c>
      <c r="C30" s="99">
        <v>854</v>
      </c>
      <c r="D30" s="117">
        <v>2010</v>
      </c>
      <c r="E30" s="100">
        <v>92.699999999999989</v>
      </c>
      <c r="F30" s="100">
        <v>92.5</v>
      </c>
      <c r="G30" s="100">
        <v>94.4</v>
      </c>
      <c r="H30" s="100">
        <v>94.8</v>
      </c>
      <c r="I30" s="100">
        <v>91.7</v>
      </c>
    </row>
    <row r="31" spans="1:9" x14ac:dyDescent="0.25">
      <c r="A31" s="59" t="s">
        <v>53</v>
      </c>
      <c r="B31" s="81" t="s">
        <v>133</v>
      </c>
      <c r="C31" s="99">
        <v>108</v>
      </c>
      <c r="D31" s="117">
        <v>2010</v>
      </c>
      <c r="E31" s="100">
        <v>87.1</v>
      </c>
      <c r="F31" s="100">
        <v>85.8</v>
      </c>
      <c r="G31" s="100">
        <v>93.9</v>
      </c>
      <c r="H31" s="100">
        <v>95.7</v>
      </c>
      <c r="I31" s="100">
        <v>84.4</v>
      </c>
    </row>
    <row r="32" spans="1:9" x14ac:dyDescent="0.25">
      <c r="A32" s="59" t="s">
        <v>53</v>
      </c>
      <c r="B32" s="81" t="s">
        <v>104</v>
      </c>
      <c r="C32" s="99">
        <v>120</v>
      </c>
      <c r="D32" s="117">
        <v>2011</v>
      </c>
      <c r="E32" s="100">
        <v>93.1</v>
      </c>
      <c r="F32" s="100">
        <v>85.6</v>
      </c>
      <c r="G32" s="100">
        <v>95.9</v>
      </c>
      <c r="H32" s="100">
        <v>95.5</v>
      </c>
      <c r="I32" s="100">
        <v>90.9</v>
      </c>
    </row>
    <row r="33" spans="1:9" x14ac:dyDescent="0.25">
      <c r="A33" s="59" t="s">
        <v>53</v>
      </c>
      <c r="B33" s="81" t="s">
        <v>153</v>
      </c>
      <c r="C33" s="99">
        <v>178</v>
      </c>
      <c r="D33" s="117" t="s">
        <v>183</v>
      </c>
      <c r="E33" s="100">
        <v>87.7</v>
      </c>
      <c r="F33" s="100">
        <v>83</v>
      </c>
      <c r="G33" s="100">
        <v>92.5</v>
      </c>
      <c r="H33" s="100">
        <v>90.600000000000009</v>
      </c>
      <c r="I33" s="100">
        <v>83.9</v>
      </c>
    </row>
    <row r="34" spans="1:9" x14ac:dyDescent="0.25">
      <c r="A34" s="59" t="s">
        <v>53</v>
      </c>
      <c r="B34" s="81" t="s">
        <v>177</v>
      </c>
      <c r="C34" s="99">
        <v>384</v>
      </c>
      <c r="D34" s="117" t="s">
        <v>183</v>
      </c>
      <c r="E34" s="100">
        <v>82.4</v>
      </c>
      <c r="F34" s="100">
        <v>83.2</v>
      </c>
      <c r="G34" s="100">
        <v>84.600000000000009</v>
      </c>
      <c r="H34" s="100">
        <v>82.3</v>
      </c>
      <c r="I34" s="100">
        <v>82.5</v>
      </c>
    </row>
    <row r="35" spans="1:9" x14ac:dyDescent="0.25">
      <c r="A35" s="59" t="s">
        <v>53</v>
      </c>
      <c r="B35" s="81" t="s">
        <v>174</v>
      </c>
      <c r="C35" s="99">
        <v>180</v>
      </c>
      <c r="D35" s="117">
        <v>2007</v>
      </c>
      <c r="E35" s="100">
        <v>71.400000000000006</v>
      </c>
      <c r="F35" s="100">
        <v>63.6</v>
      </c>
      <c r="G35" s="100">
        <v>87.6</v>
      </c>
      <c r="H35" s="100">
        <v>79.8</v>
      </c>
      <c r="I35" s="100">
        <v>66.099999999999994</v>
      </c>
    </row>
    <row r="36" spans="1:9" x14ac:dyDescent="0.25">
      <c r="A36" s="59" t="s">
        <v>53</v>
      </c>
      <c r="B36" s="81" t="s">
        <v>96</v>
      </c>
      <c r="C36" s="99">
        <v>231</v>
      </c>
      <c r="D36" s="117">
        <v>2011</v>
      </c>
      <c r="E36" s="100">
        <v>90.9</v>
      </c>
      <c r="F36" s="100">
        <v>90.2</v>
      </c>
      <c r="G36" s="100">
        <v>94.3</v>
      </c>
      <c r="H36" s="100">
        <v>95.7</v>
      </c>
      <c r="I36" s="100">
        <v>89.199999999999989</v>
      </c>
    </row>
    <row r="37" spans="1:9" x14ac:dyDescent="0.25">
      <c r="A37" s="59" t="s">
        <v>53</v>
      </c>
      <c r="B37" s="81" t="s">
        <v>135</v>
      </c>
      <c r="C37" s="99">
        <v>266</v>
      </c>
      <c r="D37" s="117">
        <v>2012</v>
      </c>
      <c r="E37" s="100">
        <v>91</v>
      </c>
      <c r="F37" s="100">
        <v>88.7</v>
      </c>
      <c r="G37" s="100">
        <v>92</v>
      </c>
      <c r="H37" s="100">
        <v>91.5</v>
      </c>
      <c r="I37" s="100">
        <v>86.6</v>
      </c>
    </row>
    <row r="38" spans="1:9" x14ac:dyDescent="0.25">
      <c r="A38" s="59" t="s">
        <v>53</v>
      </c>
      <c r="B38" s="81" t="s">
        <v>108</v>
      </c>
      <c r="C38" s="99">
        <v>288</v>
      </c>
      <c r="D38" s="117">
        <v>2008</v>
      </c>
      <c r="E38" s="100">
        <v>93.4</v>
      </c>
      <c r="F38" s="100">
        <v>86.9</v>
      </c>
      <c r="G38" s="100">
        <v>95.6</v>
      </c>
      <c r="H38" s="100">
        <v>95.9</v>
      </c>
      <c r="I38" s="100">
        <v>91.6</v>
      </c>
    </row>
    <row r="39" spans="1:9" x14ac:dyDescent="0.25">
      <c r="A39" s="59" t="s">
        <v>53</v>
      </c>
      <c r="B39" s="81" t="s">
        <v>136</v>
      </c>
      <c r="C39" s="99">
        <v>324</v>
      </c>
      <c r="D39" s="117">
        <v>2012</v>
      </c>
      <c r="E39" s="100">
        <v>85.6</v>
      </c>
      <c r="F39" s="100">
        <v>87.7</v>
      </c>
      <c r="G39" s="100">
        <v>84</v>
      </c>
      <c r="H39" s="100">
        <v>85.199999999999989</v>
      </c>
      <c r="I39" s="100">
        <v>85.800000000000011</v>
      </c>
    </row>
    <row r="40" spans="1:9" x14ac:dyDescent="0.25">
      <c r="A40" s="59" t="s">
        <v>53</v>
      </c>
      <c r="B40" s="81" t="s">
        <v>100</v>
      </c>
      <c r="C40" s="99">
        <v>404</v>
      </c>
      <c r="D40" s="117" t="s">
        <v>182</v>
      </c>
      <c r="E40" s="100">
        <v>91.1</v>
      </c>
      <c r="F40" s="100">
        <v>84</v>
      </c>
      <c r="G40" s="100">
        <v>94.1</v>
      </c>
      <c r="H40" s="100">
        <v>93</v>
      </c>
      <c r="I40" s="100">
        <v>90.3</v>
      </c>
    </row>
    <row r="41" spans="1:9" x14ac:dyDescent="0.25">
      <c r="A41" s="59" t="s">
        <v>53</v>
      </c>
      <c r="B41" s="81" t="s">
        <v>141</v>
      </c>
      <c r="C41" s="99">
        <v>426</v>
      </c>
      <c r="D41" s="117">
        <v>2009</v>
      </c>
      <c r="E41" s="100">
        <v>94.4</v>
      </c>
      <c r="F41" s="100">
        <v>88.6</v>
      </c>
      <c r="G41" s="100">
        <v>96.1</v>
      </c>
      <c r="H41" s="100">
        <v>95.800000000000011</v>
      </c>
      <c r="I41" s="100">
        <v>92.9</v>
      </c>
    </row>
    <row r="42" spans="1:9" x14ac:dyDescent="0.25">
      <c r="A42" s="59" t="s">
        <v>53</v>
      </c>
      <c r="B42" s="81" t="s">
        <v>116</v>
      </c>
      <c r="C42" s="99">
        <v>430</v>
      </c>
      <c r="D42" s="117">
        <v>2007</v>
      </c>
      <c r="E42" s="100">
        <v>75.8</v>
      </c>
      <c r="F42" s="100">
        <v>64</v>
      </c>
      <c r="G42" s="100">
        <v>88.4</v>
      </c>
      <c r="H42" s="100">
        <v>89.6</v>
      </c>
      <c r="I42" s="100">
        <v>68.599999999999994</v>
      </c>
    </row>
    <row r="43" spans="1:9" x14ac:dyDescent="0.25">
      <c r="A43" s="59" t="s">
        <v>53</v>
      </c>
      <c r="B43" s="81" t="s">
        <v>103</v>
      </c>
      <c r="C43" s="99">
        <v>450</v>
      </c>
      <c r="D43" s="117" t="s">
        <v>182</v>
      </c>
      <c r="E43" s="100">
        <v>95.5</v>
      </c>
      <c r="F43" s="100">
        <v>94.8</v>
      </c>
      <c r="G43" s="100">
        <v>95.699999999999989</v>
      </c>
      <c r="H43" s="100">
        <v>95</v>
      </c>
      <c r="I43" s="100">
        <v>95.600000000000009</v>
      </c>
    </row>
    <row r="44" spans="1:9" x14ac:dyDescent="0.25">
      <c r="A44" s="59" t="s">
        <v>53</v>
      </c>
      <c r="B44" s="81" t="s">
        <v>101</v>
      </c>
      <c r="C44" s="99">
        <v>454</v>
      </c>
      <c r="D44" s="117">
        <v>2010</v>
      </c>
      <c r="E44" s="100">
        <v>57.8</v>
      </c>
      <c r="F44" s="100">
        <v>45.3</v>
      </c>
      <c r="G44" s="100">
        <v>74.2</v>
      </c>
      <c r="H44" s="100">
        <v>78</v>
      </c>
      <c r="I44" s="100">
        <v>52</v>
      </c>
    </row>
    <row r="45" spans="1:9" x14ac:dyDescent="0.25">
      <c r="A45" s="59" t="s">
        <v>53</v>
      </c>
      <c r="B45" s="81" t="s">
        <v>143</v>
      </c>
      <c r="C45" s="99">
        <v>466</v>
      </c>
      <c r="D45" s="117">
        <v>2006</v>
      </c>
      <c r="E45" s="100">
        <v>92.100000000000009</v>
      </c>
      <c r="F45" s="100">
        <v>89.3</v>
      </c>
      <c r="G45" s="100">
        <v>94.4</v>
      </c>
      <c r="H45" s="100">
        <v>95</v>
      </c>
      <c r="I45" s="100">
        <v>90.600000000000009</v>
      </c>
    </row>
    <row r="46" spans="1:9" x14ac:dyDescent="0.25">
      <c r="A46" s="59" t="s">
        <v>53</v>
      </c>
      <c r="B46" s="81" t="s">
        <v>144</v>
      </c>
      <c r="C46" s="99">
        <v>508</v>
      </c>
      <c r="D46" s="117">
        <v>2011</v>
      </c>
      <c r="E46" s="100">
        <v>82.800000000000011</v>
      </c>
      <c r="F46" s="100">
        <v>61.1</v>
      </c>
      <c r="G46" s="100">
        <v>90.4</v>
      </c>
      <c r="H46" s="100">
        <v>86.199999999999989</v>
      </c>
      <c r="I46" s="100">
        <v>78.800000000000011</v>
      </c>
    </row>
    <row r="47" spans="1:9" x14ac:dyDescent="0.25">
      <c r="A47" s="59" t="s">
        <v>53</v>
      </c>
      <c r="B47" s="81" t="s">
        <v>107</v>
      </c>
      <c r="C47" s="99">
        <v>516</v>
      </c>
      <c r="D47" s="117" t="s">
        <v>185</v>
      </c>
      <c r="E47" s="100">
        <v>88.9</v>
      </c>
      <c r="F47" s="100">
        <v>77.699999999999989</v>
      </c>
      <c r="G47" s="100">
        <v>91.1</v>
      </c>
      <c r="H47" s="100">
        <v>90.1</v>
      </c>
      <c r="I47" s="100">
        <v>86.3</v>
      </c>
    </row>
    <row r="48" spans="1:9" x14ac:dyDescent="0.25">
      <c r="A48" s="59" t="s">
        <v>53</v>
      </c>
      <c r="B48" s="81" t="s">
        <v>114</v>
      </c>
      <c r="C48" s="99">
        <v>562</v>
      </c>
      <c r="D48" s="117">
        <v>2012</v>
      </c>
      <c r="E48" s="100">
        <v>92.5</v>
      </c>
      <c r="F48" s="100">
        <v>92</v>
      </c>
      <c r="G48" s="100">
        <v>94.9</v>
      </c>
      <c r="H48" s="100">
        <v>95.7</v>
      </c>
      <c r="I48" s="100">
        <v>91.5</v>
      </c>
    </row>
    <row r="49" spans="1:9" x14ac:dyDescent="0.25">
      <c r="A49" s="59" t="s">
        <v>53</v>
      </c>
      <c r="B49" s="81" t="s">
        <v>145</v>
      </c>
      <c r="C49" s="99">
        <v>566</v>
      </c>
      <c r="D49" s="117">
        <v>2008</v>
      </c>
      <c r="E49" s="100">
        <v>85.7</v>
      </c>
      <c r="F49" s="100">
        <v>80.199999999999989</v>
      </c>
      <c r="G49" s="100">
        <v>88.6</v>
      </c>
      <c r="H49" s="100">
        <v>86.100000000000009</v>
      </c>
      <c r="I49" s="100">
        <v>85.4</v>
      </c>
    </row>
    <row r="50" spans="1:9" x14ac:dyDescent="0.25">
      <c r="A50" s="59" t="s">
        <v>53</v>
      </c>
      <c r="B50" s="81" t="s">
        <v>99</v>
      </c>
      <c r="C50" s="99">
        <v>646</v>
      </c>
      <c r="D50" s="117">
        <v>2010</v>
      </c>
      <c r="E50" s="100">
        <v>84.3</v>
      </c>
      <c r="F50" s="100">
        <v>82</v>
      </c>
      <c r="G50" s="100">
        <v>90.1</v>
      </c>
      <c r="H50" s="100">
        <v>90.9</v>
      </c>
      <c r="I50" s="100">
        <v>83.199999999999989</v>
      </c>
    </row>
    <row r="51" spans="1:9" x14ac:dyDescent="0.25">
      <c r="A51" s="59" t="s">
        <v>53</v>
      </c>
      <c r="B51" s="81" t="s">
        <v>106</v>
      </c>
      <c r="C51" s="99">
        <v>678</v>
      </c>
      <c r="D51" s="117" t="s">
        <v>182</v>
      </c>
      <c r="E51" s="100">
        <v>91.2</v>
      </c>
      <c r="F51" s="100">
        <v>82.7</v>
      </c>
      <c r="G51" s="100">
        <v>97.399999999999991</v>
      </c>
      <c r="H51" s="100">
        <v>94.399999999999991</v>
      </c>
      <c r="I51" s="100">
        <v>87.4</v>
      </c>
    </row>
    <row r="52" spans="1:9" x14ac:dyDescent="0.25">
      <c r="A52" s="59" t="s">
        <v>53</v>
      </c>
      <c r="B52" s="81" t="s">
        <v>111</v>
      </c>
      <c r="C52" s="99">
        <v>686</v>
      </c>
      <c r="D52" s="117" t="s">
        <v>154</v>
      </c>
      <c r="E52" s="100">
        <v>90.4</v>
      </c>
      <c r="F52" s="100">
        <v>87.899999999999991</v>
      </c>
      <c r="G52" s="100">
        <v>91.2</v>
      </c>
      <c r="H52" s="100">
        <v>91.3</v>
      </c>
      <c r="I52" s="100">
        <v>89.4</v>
      </c>
    </row>
    <row r="53" spans="1:9" x14ac:dyDescent="0.25">
      <c r="A53" s="59" t="s">
        <v>53</v>
      </c>
      <c r="B53" s="81" t="s">
        <v>147</v>
      </c>
      <c r="C53" s="99">
        <v>694</v>
      </c>
      <c r="D53" s="117">
        <v>2008</v>
      </c>
      <c r="E53" s="100">
        <v>71.300000000000011</v>
      </c>
      <c r="F53" s="100">
        <v>64.5</v>
      </c>
      <c r="G53" s="100">
        <v>86.9</v>
      </c>
      <c r="H53" s="100">
        <v>80.599999999999994</v>
      </c>
      <c r="I53" s="100">
        <v>63.599999999999994</v>
      </c>
    </row>
    <row r="54" spans="1:9" x14ac:dyDescent="0.25">
      <c r="A54" s="59" t="s">
        <v>53</v>
      </c>
      <c r="B54" s="81" t="s">
        <v>148</v>
      </c>
      <c r="C54" s="99">
        <v>748</v>
      </c>
      <c r="D54" s="117" t="s">
        <v>185</v>
      </c>
      <c r="E54" s="100">
        <v>93.399999999999991</v>
      </c>
      <c r="F54" s="100">
        <v>91</v>
      </c>
      <c r="G54" s="100">
        <v>94.8</v>
      </c>
      <c r="H54" s="100">
        <v>92.9</v>
      </c>
      <c r="I54" s="100">
        <v>93.600000000000009</v>
      </c>
    </row>
    <row r="55" spans="1:9" x14ac:dyDescent="0.25">
      <c r="A55" s="59" t="s">
        <v>53</v>
      </c>
      <c r="B55" s="81" t="s">
        <v>150</v>
      </c>
      <c r="C55" s="99">
        <v>800</v>
      </c>
      <c r="D55" s="117">
        <v>2011</v>
      </c>
      <c r="E55" s="100">
        <v>83.6</v>
      </c>
      <c r="F55" s="100">
        <v>83.5</v>
      </c>
      <c r="G55" s="100">
        <v>87.1</v>
      </c>
      <c r="H55" s="100">
        <v>88.4</v>
      </c>
      <c r="I55" s="100">
        <v>82.5</v>
      </c>
    </row>
    <row r="56" spans="1:9" x14ac:dyDescent="0.25">
      <c r="A56" s="59" t="s">
        <v>53</v>
      </c>
      <c r="B56" s="81" t="s">
        <v>97</v>
      </c>
      <c r="C56" s="99">
        <v>834</v>
      </c>
      <c r="D56" s="117">
        <v>2010</v>
      </c>
      <c r="E56" s="100">
        <v>83.1</v>
      </c>
      <c r="F56" s="100">
        <v>73.599999999999994</v>
      </c>
      <c r="G56" s="100">
        <v>94.2</v>
      </c>
      <c r="H56" s="100">
        <v>91.7</v>
      </c>
      <c r="I56" s="100">
        <v>77.300000000000011</v>
      </c>
    </row>
    <row r="57" spans="1:9" x14ac:dyDescent="0.25">
      <c r="A57" s="59" t="s">
        <v>53</v>
      </c>
      <c r="B57" s="81" t="s">
        <v>102</v>
      </c>
      <c r="C57" s="99">
        <v>894</v>
      </c>
      <c r="D57" s="117">
        <v>2007</v>
      </c>
      <c r="E57" s="100">
        <v>78.599999999999994</v>
      </c>
      <c r="F57" s="100">
        <v>71.900000000000006</v>
      </c>
      <c r="G57" s="100">
        <v>89.800000000000011</v>
      </c>
      <c r="H57" s="100">
        <v>88.4</v>
      </c>
      <c r="I57" s="100">
        <v>70.2</v>
      </c>
    </row>
    <row r="58" spans="1:9" x14ac:dyDescent="0.25">
      <c r="A58" s="59" t="s">
        <v>53</v>
      </c>
      <c r="B58" s="81" t="s">
        <v>152</v>
      </c>
      <c r="C58" s="99">
        <v>716</v>
      </c>
      <c r="D58" s="117" t="s">
        <v>154</v>
      </c>
      <c r="E58" s="100">
        <v>92.699999999999989</v>
      </c>
      <c r="F58" s="100">
        <v>89.9</v>
      </c>
      <c r="G58" s="100">
        <v>94</v>
      </c>
      <c r="H58" s="100">
        <v>92.6</v>
      </c>
      <c r="I58" s="100">
        <v>92.7</v>
      </c>
    </row>
    <row r="60" spans="1:9" x14ac:dyDescent="0.25">
      <c r="A60" s="1" t="s">
        <v>87</v>
      </c>
    </row>
    <row r="61" spans="1:9" x14ac:dyDescent="0.25">
      <c r="A61" t="s">
        <v>161</v>
      </c>
    </row>
    <row r="63" spans="1:9" x14ac:dyDescent="0.25">
      <c r="A63" s="1" t="s">
        <v>201</v>
      </c>
    </row>
    <row r="64" spans="1:9" x14ac:dyDescent="0.25">
      <c r="A64" s="51" t="s">
        <v>204</v>
      </c>
    </row>
    <row r="65" spans="1:1" x14ac:dyDescent="0.25">
      <c r="A65" s="51" t="s">
        <v>203</v>
      </c>
    </row>
  </sheetData>
  <sortState ref="A6:I58">
    <sortCondition ref="A6:A58"/>
    <sortCondition ref="B6:B58"/>
  </sortState>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zoomScaleNormal="100" workbookViewId="0">
      <selection sqref="A1:A2"/>
    </sheetView>
  </sheetViews>
  <sheetFormatPr defaultRowHeight="15" x14ac:dyDescent="0.25"/>
  <cols>
    <col min="1" max="1" width="34.42578125" style="2" customWidth="1"/>
    <col min="2" max="2" width="34.28515625" style="2" bestFit="1" customWidth="1"/>
    <col min="3" max="3" width="13" style="2" bestFit="1" customWidth="1"/>
    <col min="4" max="4" width="10.140625" style="2" bestFit="1" customWidth="1"/>
    <col min="5" max="5" width="13.5703125" style="2" bestFit="1" customWidth="1"/>
    <col min="6" max="6" width="14" style="2" bestFit="1" customWidth="1"/>
    <col min="7" max="7" width="14.42578125" style="2" bestFit="1" customWidth="1"/>
    <col min="8" max="8" width="10.7109375" style="2" bestFit="1" customWidth="1"/>
    <col min="9" max="9" width="11.5703125" style="2" bestFit="1" customWidth="1"/>
    <col min="10" max="10" width="15" style="2" customWidth="1"/>
    <col min="11" max="11" width="16.140625" style="2" customWidth="1"/>
    <col min="12" max="12" width="16.28515625" style="2" customWidth="1"/>
    <col min="13" max="13" width="10.7109375" style="2" bestFit="1" customWidth="1"/>
    <col min="14" max="14" width="11.5703125" style="2" bestFit="1" customWidth="1"/>
    <col min="15" max="16384" width="9.140625" style="2"/>
  </cols>
  <sheetData>
    <row r="1" spans="1:14" x14ac:dyDescent="0.25">
      <c r="A1" s="1" t="s">
        <v>199</v>
      </c>
      <c r="B1" s="1"/>
    </row>
    <row r="2" spans="1:14" x14ac:dyDescent="0.25">
      <c r="A2" s="1" t="s">
        <v>3</v>
      </c>
      <c r="B2" s="1"/>
    </row>
    <row r="3" spans="1:14" x14ac:dyDescent="0.25">
      <c r="A3" s="83"/>
      <c r="B3" s="83"/>
    </row>
    <row r="4" spans="1:14" x14ac:dyDescent="0.25">
      <c r="A4" s="88"/>
      <c r="B4" s="88"/>
    </row>
    <row r="5" spans="1:14" ht="33" customHeight="1" x14ac:dyDescent="0.25">
      <c r="C5" s="103"/>
      <c r="E5" s="131" t="s">
        <v>193</v>
      </c>
      <c r="F5" s="131"/>
      <c r="G5" s="131"/>
      <c r="H5" s="131"/>
      <c r="I5" s="131"/>
      <c r="J5" s="132" t="s">
        <v>194</v>
      </c>
      <c r="K5" s="132"/>
      <c r="L5" s="132"/>
      <c r="M5" s="132"/>
      <c r="N5" s="132"/>
    </row>
    <row r="6" spans="1:14" s="104" customFormat="1" ht="34.5" customHeight="1" x14ac:dyDescent="0.25">
      <c r="A6" s="105" t="s">
        <v>195</v>
      </c>
      <c r="B6" s="105" t="s">
        <v>78</v>
      </c>
      <c r="C6" s="97" t="s">
        <v>167</v>
      </c>
      <c r="D6" s="97" t="s">
        <v>8</v>
      </c>
      <c r="E6" s="97" t="s">
        <v>155</v>
      </c>
      <c r="F6" s="97" t="s">
        <v>189</v>
      </c>
      <c r="G6" s="97" t="s">
        <v>190</v>
      </c>
      <c r="H6" s="97" t="s">
        <v>157</v>
      </c>
      <c r="I6" s="97" t="s">
        <v>156</v>
      </c>
      <c r="J6" s="97" t="s">
        <v>155</v>
      </c>
      <c r="K6" s="97" t="s">
        <v>189</v>
      </c>
      <c r="L6" s="97" t="s">
        <v>190</v>
      </c>
      <c r="M6" s="97" t="s">
        <v>157</v>
      </c>
      <c r="N6" s="97" t="s">
        <v>156</v>
      </c>
    </row>
    <row r="7" spans="1:14" x14ac:dyDescent="0.25">
      <c r="A7" s="106" t="s">
        <v>166</v>
      </c>
      <c r="B7" s="106" t="s">
        <v>130</v>
      </c>
      <c r="C7" s="107">
        <v>8</v>
      </c>
      <c r="D7" s="108" t="s">
        <v>182</v>
      </c>
      <c r="E7" s="112">
        <v>66.599999999999994</v>
      </c>
      <c r="F7" s="112">
        <v>51.5</v>
      </c>
      <c r="G7" s="112">
        <v>81.900000000000006</v>
      </c>
      <c r="H7" s="112">
        <v>60</v>
      </c>
      <c r="I7" s="112">
        <v>75.400000000000006</v>
      </c>
      <c r="J7" s="113">
        <v>81.7</v>
      </c>
      <c r="K7" s="113">
        <v>72.3</v>
      </c>
      <c r="L7" s="113">
        <v>90.4</v>
      </c>
      <c r="M7" s="113">
        <v>77.400000000000006</v>
      </c>
      <c r="N7" s="113">
        <v>87.5</v>
      </c>
    </row>
    <row r="8" spans="1:14" x14ac:dyDescent="0.25">
      <c r="A8" s="106" t="s">
        <v>22</v>
      </c>
      <c r="B8" s="82" t="s">
        <v>20</v>
      </c>
      <c r="C8" s="107">
        <v>51</v>
      </c>
      <c r="D8" s="33">
        <v>2010</v>
      </c>
      <c r="E8" s="114">
        <v>86.3</v>
      </c>
      <c r="F8" s="114">
        <v>82.9</v>
      </c>
      <c r="G8" s="114">
        <v>88.7</v>
      </c>
      <c r="H8" s="114">
        <v>83.3</v>
      </c>
      <c r="I8" s="114">
        <v>88.4</v>
      </c>
      <c r="J8" s="109" t="s">
        <v>192</v>
      </c>
      <c r="K8" s="109" t="s">
        <v>192</v>
      </c>
      <c r="L8" s="109" t="s">
        <v>192</v>
      </c>
      <c r="M8" s="109" t="s">
        <v>192</v>
      </c>
      <c r="N8" s="109" t="s">
        <v>192</v>
      </c>
    </row>
    <row r="9" spans="1:14" x14ac:dyDescent="0.25">
      <c r="A9" s="106" t="s">
        <v>22</v>
      </c>
      <c r="B9" s="82" t="s">
        <v>131</v>
      </c>
      <c r="C9" s="107">
        <v>31</v>
      </c>
      <c r="D9" s="33">
        <v>2006</v>
      </c>
      <c r="E9" s="114">
        <v>52.5</v>
      </c>
      <c r="F9" s="114">
        <v>49.3</v>
      </c>
      <c r="G9" s="114">
        <v>60</v>
      </c>
      <c r="H9" s="114">
        <v>47.1</v>
      </c>
      <c r="I9" s="114">
        <v>56.9</v>
      </c>
      <c r="J9" s="109">
        <v>51.8</v>
      </c>
      <c r="K9" s="109">
        <v>48.6</v>
      </c>
      <c r="L9" s="109">
        <v>57.7</v>
      </c>
      <c r="M9" s="109">
        <v>46.8</v>
      </c>
      <c r="N9" s="109">
        <v>55.8</v>
      </c>
    </row>
    <row r="10" spans="1:14" x14ac:dyDescent="0.25">
      <c r="A10" s="106" t="s">
        <v>93</v>
      </c>
      <c r="B10" s="82" t="s">
        <v>94</v>
      </c>
      <c r="C10" s="107">
        <v>50</v>
      </c>
      <c r="D10" s="33">
        <v>2011</v>
      </c>
      <c r="E10" s="114">
        <v>59.5</v>
      </c>
      <c r="F10" s="114">
        <v>59.9</v>
      </c>
      <c r="G10" s="114">
        <v>65.5</v>
      </c>
      <c r="H10" s="114">
        <v>56.5</v>
      </c>
      <c r="I10" s="114">
        <v>68.099999999999994</v>
      </c>
      <c r="J10" s="109" t="s">
        <v>192</v>
      </c>
      <c r="K10" s="109" t="s">
        <v>192</v>
      </c>
      <c r="L10" s="109" t="s">
        <v>192</v>
      </c>
      <c r="M10" s="109" t="s">
        <v>192</v>
      </c>
      <c r="N10" s="109" t="s">
        <v>192</v>
      </c>
    </row>
    <row r="11" spans="1:14" x14ac:dyDescent="0.25">
      <c r="A11" s="106" t="s">
        <v>53</v>
      </c>
      <c r="B11" s="82" t="s">
        <v>109</v>
      </c>
      <c r="C11" s="107">
        <v>204</v>
      </c>
      <c r="D11" s="33" t="s">
        <v>183</v>
      </c>
      <c r="E11" s="114">
        <v>57.7</v>
      </c>
      <c r="F11" s="114">
        <v>54.3</v>
      </c>
      <c r="G11" s="114">
        <v>66.099999999999994</v>
      </c>
      <c r="H11" s="114">
        <v>55.3</v>
      </c>
      <c r="I11" s="114">
        <v>61</v>
      </c>
      <c r="J11" s="109" t="s">
        <v>192</v>
      </c>
      <c r="K11" s="109" t="s">
        <v>192</v>
      </c>
      <c r="L11" s="109" t="s">
        <v>192</v>
      </c>
      <c r="M11" s="109" t="s">
        <v>192</v>
      </c>
      <c r="N11" s="109" t="s">
        <v>192</v>
      </c>
    </row>
    <row r="12" spans="1:14" x14ac:dyDescent="0.25">
      <c r="A12" s="106" t="s">
        <v>165</v>
      </c>
      <c r="B12" s="82" t="s">
        <v>31</v>
      </c>
      <c r="C12" s="107">
        <v>68</v>
      </c>
      <c r="D12" s="33">
        <v>2008</v>
      </c>
      <c r="E12" s="114">
        <v>83.5</v>
      </c>
      <c r="F12" s="114">
        <v>77.400000000000006</v>
      </c>
      <c r="G12" s="114">
        <v>88.3</v>
      </c>
      <c r="H12" s="114">
        <v>82</v>
      </c>
      <c r="I12" s="114">
        <v>84.5</v>
      </c>
      <c r="J12" s="109">
        <v>94.6</v>
      </c>
      <c r="K12" s="109">
        <v>89.2</v>
      </c>
      <c r="L12" s="109">
        <v>95.6</v>
      </c>
      <c r="M12" s="109">
        <v>92.9</v>
      </c>
      <c r="N12" s="109">
        <v>95.7</v>
      </c>
    </row>
    <row r="13" spans="1:14" x14ac:dyDescent="0.25">
      <c r="A13" s="106" t="s">
        <v>53</v>
      </c>
      <c r="B13" s="82" t="s">
        <v>132</v>
      </c>
      <c r="C13" s="107">
        <v>854</v>
      </c>
      <c r="D13" s="33">
        <v>2010</v>
      </c>
      <c r="E13" s="114">
        <v>20</v>
      </c>
      <c r="F13" s="114">
        <v>17.899999999999999</v>
      </c>
      <c r="G13" s="114">
        <v>30.6</v>
      </c>
      <c r="H13" s="114">
        <v>17.600000000000001</v>
      </c>
      <c r="I13" s="114">
        <v>29</v>
      </c>
      <c r="J13" s="109" t="s">
        <v>192</v>
      </c>
      <c r="K13" s="109" t="s">
        <v>192</v>
      </c>
      <c r="L13" s="109" t="s">
        <v>192</v>
      </c>
      <c r="M13" s="109" t="s">
        <v>192</v>
      </c>
      <c r="N13" s="109" t="s">
        <v>192</v>
      </c>
    </row>
    <row r="14" spans="1:14" x14ac:dyDescent="0.25">
      <c r="A14" s="106" t="s">
        <v>53</v>
      </c>
      <c r="B14" s="82" t="s">
        <v>133</v>
      </c>
      <c r="C14" s="107">
        <v>108</v>
      </c>
      <c r="D14" s="33">
        <v>2010</v>
      </c>
      <c r="E14" s="114">
        <v>57.3</v>
      </c>
      <c r="F14" s="114">
        <v>53.8</v>
      </c>
      <c r="G14" s="114">
        <v>66.099999999999994</v>
      </c>
      <c r="H14" s="114">
        <v>55.7</v>
      </c>
      <c r="I14" s="114">
        <v>75</v>
      </c>
      <c r="J14" s="109" t="s">
        <v>192</v>
      </c>
      <c r="K14" s="109" t="s">
        <v>192</v>
      </c>
      <c r="L14" s="109" t="s">
        <v>192</v>
      </c>
      <c r="M14" s="109" t="s">
        <v>192</v>
      </c>
      <c r="N14" s="109" t="s">
        <v>192</v>
      </c>
    </row>
    <row r="15" spans="1:14" x14ac:dyDescent="0.25">
      <c r="A15" s="106" t="s">
        <v>173</v>
      </c>
      <c r="B15" s="82" t="s">
        <v>134</v>
      </c>
      <c r="C15" s="107">
        <v>116</v>
      </c>
      <c r="D15" s="33">
        <v>2010</v>
      </c>
      <c r="E15" s="114">
        <v>94.1</v>
      </c>
      <c r="F15" s="114">
        <v>93.8</v>
      </c>
      <c r="G15" s="114">
        <v>96.7</v>
      </c>
      <c r="H15" s="114">
        <v>93.5</v>
      </c>
      <c r="I15" s="114">
        <v>96.7</v>
      </c>
      <c r="J15" s="109" t="s">
        <v>192</v>
      </c>
      <c r="K15" s="109" t="s">
        <v>192</v>
      </c>
      <c r="L15" s="109" t="s">
        <v>192</v>
      </c>
      <c r="M15" s="109" t="s">
        <v>192</v>
      </c>
      <c r="N15" s="109" t="s">
        <v>192</v>
      </c>
    </row>
    <row r="16" spans="1:14" x14ac:dyDescent="0.25">
      <c r="A16" s="106" t="s">
        <v>53</v>
      </c>
      <c r="B16" s="82" t="s">
        <v>104</v>
      </c>
      <c r="C16" s="107">
        <v>120</v>
      </c>
      <c r="D16" s="33">
        <v>2011</v>
      </c>
      <c r="E16" s="114">
        <v>47.6</v>
      </c>
      <c r="F16" s="114">
        <v>33.5</v>
      </c>
      <c r="G16" s="114">
        <v>58.2</v>
      </c>
      <c r="H16" s="114">
        <v>42.1</v>
      </c>
      <c r="I16" s="114">
        <v>53.6</v>
      </c>
      <c r="J16" s="109">
        <v>61.7</v>
      </c>
      <c r="K16" s="109">
        <v>45</v>
      </c>
      <c r="L16" s="109">
        <v>75</v>
      </c>
      <c r="M16" s="109">
        <v>55.8</v>
      </c>
      <c r="N16" s="109">
        <v>68.2</v>
      </c>
    </row>
    <row r="17" spans="1:14" x14ac:dyDescent="0.25">
      <c r="A17" s="106" t="s">
        <v>165</v>
      </c>
      <c r="B17" s="82" t="s">
        <v>43</v>
      </c>
      <c r="C17" s="107">
        <v>170</v>
      </c>
      <c r="D17" s="33">
        <v>2010</v>
      </c>
      <c r="E17" s="114">
        <v>73.099999999999994</v>
      </c>
      <c r="F17" s="114">
        <v>60.5</v>
      </c>
      <c r="G17" s="114">
        <v>81</v>
      </c>
      <c r="H17" s="114">
        <v>63.9</v>
      </c>
      <c r="I17" s="114">
        <v>76.3</v>
      </c>
      <c r="J17" s="109">
        <v>79.3</v>
      </c>
      <c r="K17" s="109">
        <v>66.8</v>
      </c>
      <c r="L17" s="109">
        <v>85.8</v>
      </c>
      <c r="M17" s="109">
        <v>70.7</v>
      </c>
      <c r="N17" s="109">
        <v>82.3</v>
      </c>
    </row>
    <row r="18" spans="1:14" x14ac:dyDescent="0.25">
      <c r="A18" s="106" t="s">
        <v>53</v>
      </c>
      <c r="B18" s="106" t="s">
        <v>153</v>
      </c>
      <c r="C18" s="107">
        <v>178</v>
      </c>
      <c r="D18" s="108" t="s">
        <v>183</v>
      </c>
      <c r="E18" s="112">
        <v>59.8</v>
      </c>
      <c r="F18" s="112">
        <v>64.400000000000006</v>
      </c>
      <c r="G18" s="112">
        <v>60.7</v>
      </c>
      <c r="H18" s="112">
        <v>63.2</v>
      </c>
      <c r="I18" s="112">
        <v>57.8</v>
      </c>
      <c r="J18" s="109" t="s">
        <v>192</v>
      </c>
      <c r="K18" s="109" t="s">
        <v>192</v>
      </c>
      <c r="L18" s="109" t="s">
        <v>192</v>
      </c>
      <c r="M18" s="109" t="s">
        <v>192</v>
      </c>
      <c r="N18" s="109" t="s">
        <v>192</v>
      </c>
    </row>
    <row r="19" spans="1:14" x14ac:dyDescent="0.25">
      <c r="A19" s="106" t="s">
        <v>53</v>
      </c>
      <c r="B19" s="82" t="s">
        <v>174</v>
      </c>
      <c r="C19" s="107">
        <v>180</v>
      </c>
      <c r="D19" s="33">
        <v>2007</v>
      </c>
      <c r="E19" s="114">
        <v>44.1</v>
      </c>
      <c r="F19" s="114">
        <v>42.3</v>
      </c>
      <c r="G19" s="114">
        <v>48.1</v>
      </c>
      <c r="H19" s="114">
        <v>41.6</v>
      </c>
      <c r="I19" s="114">
        <v>47.7</v>
      </c>
      <c r="J19" s="109">
        <v>56.8</v>
      </c>
      <c r="K19" s="109">
        <v>55.9</v>
      </c>
      <c r="L19" s="109">
        <v>64.900000000000006</v>
      </c>
      <c r="M19" s="109">
        <v>54.5</v>
      </c>
      <c r="N19" s="109">
        <v>60.3</v>
      </c>
    </row>
    <row r="20" spans="1:14" x14ac:dyDescent="0.25">
      <c r="A20" s="106" t="s">
        <v>53</v>
      </c>
      <c r="B20" s="82" t="s">
        <v>177</v>
      </c>
      <c r="C20" s="107">
        <v>384</v>
      </c>
      <c r="D20" s="33" t="s">
        <v>183</v>
      </c>
      <c r="E20" s="114">
        <v>38.1</v>
      </c>
      <c r="F20" s="114">
        <v>36.200000000000003</v>
      </c>
      <c r="G20" s="114">
        <v>44.3</v>
      </c>
      <c r="H20" s="114">
        <v>35.299999999999997</v>
      </c>
      <c r="I20" s="114">
        <v>42</v>
      </c>
      <c r="J20" s="109" t="s">
        <v>192</v>
      </c>
      <c r="K20" s="109" t="s">
        <v>192</v>
      </c>
      <c r="L20" s="109" t="s">
        <v>192</v>
      </c>
      <c r="M20" s="109" t="s">
        <v>192</v>
      </c>
      <c r="N20" s="109" t="s">
        <v>192</v>
      </c>
    </row>
    <row r="21" spans="1:14" x14ac:dyDescent="0.25">
      <c r="A21" s="106" t="s">
        <v>165</v>
      </c>
      <c r="B21" s="82" t="s">
        <v>62</v>
      </c>
      <c r="C21" s="107">
        <v>214</v>
      </c>
      <c r="D21" s="33">
        <v>2007</v>
      </c>
      <c r="E21" s="114">
        <v>76.099999999999994</v>
      </c>
      <c r="F21" s="114">
        <v>69.7</v>
      </c>
      <c r="G21" s="114">
        <v>82</v>
      </c>
      <c r="H21" s="114">
        <v>72.599999999999994</v>
      </c>
      <c r="I21" s="114">
        <v>77.599999999999994</v>
      </c>
      <c r="J21" s="109">
        <v>83.1</v>
      </c>
      <c r="K21" s="109">
        <v>78.2</v>
      </c>
      <c r="L21" s="109">
        <v>87</v>
      </c>
      <c r="M21" s="109">
        <v>78.900000000000006</v>
      </c>
      <c r="N21" s="109">
        <v>85</v>
      </c>
    </row>
    <row r="22" spans="1:14" x14ac:dyDescent="0.25">
      <c r="A22" s="106" t="s">
        <v>196</v>
      </c>
      <c r="B22" s="110" t="s">
        <v>178</v>
      </c>
      <c r="C22" s="107">
        <v>818</v>
      </c>
      <c r="D22" s="111">
        <v>2008</v>
      </c>
      <c r="E22" s="115">
        <v>54.6</v>
      </c>
      <c r="F22" s="116">
        <v>38.799999999999997</v>
      </c>
      <c r="G22" s="116">
        <v>64.400000000000006</v>
      </c>
      <c r="H22" s="116">
        <v>49.4</v>
      </c>
      <c r="I22" s="116">
        <v>61.9</v>
      </c>
      <c r="J22" s="115">
        <v>77.8</v>
      </c>
      <c r="K22" s="116">
        <v>68.599999999999994</v>
      </c>
      <c r="L22" s="116">
        <v>84.7</v>
      </c>
      <c r="M22" s="116">
        <v>73.7</v>
      </c>
      <c r="N22" s="116">
        <v>83.7</v>
      </c>
    </row>
    <row r="23" spans="1:14" x14ac:dyDescent="0.25">
      <c r="A23" s="106" t="s">
        <v>53</v>
      </c>
      <c r="B23" s="82" t="s">
        <v>96</v>
      </c>
      <c r="C23" s="107">
        <v>231</v>
      </c>
      <c r="D23" s="33">
        <v>2011</v>
      </c>
      <c r="E23" s="114">
        <v>66.099999999999994</v>
      </c>
      <c r="F23" s="114">
        <v>57.4</v>
      </c>
      <c r="G23" s="114">
        <v>79.400000000000006</v>
      </c>
      <c r="H23" s="114">
        <v>63.3</v>
      </c>
      <c r="I23" s="114">
        <v>79.3</v>
      </c>
      <c r="J23" s="109" t="s">
        <v>192</v>
      </c>
      <c r="K23" s="109" t="s">
        <v>192</v>
      </c>
      <c r="L23" s="109" t="s">
        <v>192</v>
      </c>
      <c r="M23" s="109" t="s">
        <v>192</v>
      </c>
      <c r="N23" s="109" t="s">
        <v>192</v>
      </c>
    </row>
    <row r="24" spans="1:14" x14ac:dyDescent="0.25">
      <c r="A24" s="106" t="s">
        <v>53</v>
      </c>
      <c r="B24" s="82" t="s">
        <v>135</v>
      </c>
      <c r="C24" s="107">
        <v>266</v>
      </c>
      <c r="D24" s="33">
        <v>2012</v>
      </c>
      <c r="E24" s="114">
        <v>73</v>
      </c>
      <c r="F24" s="114">
        <v>67</v>
      </c>
      <c r="G24" s="114">
        <v>80</v>
      </c>
      <c r="H24" s="114">
        <v>73.2</v>
      </c>
      <c r="I24" s="114">
        <v>73</v>
      </c>
      <c r="J24" s="109" t="s">
        <v>192</v>
      </c>
      <c r="K24" s="109" t="s">
        <v>192</v>
      </c>
      <c r="L24" s="109" t="s">
        <v>192</v>
      </c>
      <c r="M24" s="109" t="s">
        <v>192</v>
      </c>
      <c r="N24" s="109" t="s">
        <v>192</v>
      </c>
    </row>
    <row r="25" spans="1:14" x14ac:dyDescent="0.25">
      <c r="A25" s="106" t="s">
        <v>53</v>
      </c>
      <c r="B25" s="82" t="s">
        <v>108</v>
      </c>
      <c r="C25" s="107">
        <v>288</v>
      </c>
      <c r="D25" s="33">
        <v>2008</v>
      </c>
      <c r="E25" s="114">
        <v>62.3</v>
      </c>
      <c r="F25" s="114">
        <v>52.2</v>
      </c>
      <c r="G25" s="114">
        <v>67.3</v>
      </c>
      <c r="H25" s="114">
        <v>60.4</v>
      </c>
      <c r="I25" s="114">
        <v>64.900000000000006</v>
      </c>
      <c r="J25" s="109">
        <v>79.599999999999994</v>
      </c>
      <c r="K25" s="109">
        <v>73.7</v>
      </c>
      <c r="L25" s="109">
        <v>82.8</v>
      </c>
      <c r="M25" s="109">
        <v>78</v>
      </c>
      <c r="N25" s="109">
        <v>81.8</v>
      </c>
    </row>
    <row r="26" spans="1:14" x14ac:dyDescent="0.25">
      <c r="A26" s="106" t="s">
        <v>53</v>
      </c>
      <c r="B26" s="82" t="s">
        <v>136</v>
      </c>
      <c r="C26" s="107">
        <v>324</v>
      </c>
      <c r="D26" s="33">
        <v>2012</v>
      </c>
      <c r="E26" s="114">
        <v>47.3</v>
      </c>
      <c r="F26" s="114">
        <v>47.4</v>
      </c>
      <c r="G26" s="114">
        <v>48.7</v>
      </c>
      <c r="H26" s="114">
        <v>47</v>
      </c>
      <c r="I26" s="114">
        <v>48.1</v>
      </c>
      <c r="J26" s="109" t="s">
        <v>192</v>
      </c>
      <c r="K26" s="109" t="s">
        <v>192</v>
      </c>
      <c r="L26" s="109" t="s">
        <v>192</v>
      </c>
      <c r="M26" s="109" t="s">
        <v>192</v>
      </c>
      <c r="N26" s="109" t="s">
        <v>192</v>
      </c>
    </row>
    <row r="27" spans="1:14" x14ac:dyDescent="0.25">
      <c r="A27" s="106" t="s">
        <v>165</v>
      </c>
      <c r="B27" s="82" t="s">
        <v>137</v>
      </c>
      <c r="C27" s="107">
        <v>328</v>
      </c>
      <c r="D27" s="33">
        <v>2009</v>
      </c>
      <c r="E27" s="114">
        <v>87.1</v>
      </c>
      <c r="F27" s="114">
        <v>85.5</v>
      </c>
      <c r="G27" s="114">
        <v>88.6</v>
      </c>
      <c r="H27" s="114">
        <v>88.4</v>
      </c>
      <c r="I27" s="114">
        <v>82.6</v>
      </c>
      <c r="J27" s="109">
        <v>91.6</v>
      </c>
      <c r="K27" s="109">
        <v>90.1</v>
      </c>
      <c r="L27" s="109">
        <v>92.8</v>
      </c>
      <c r="M27" s="109">
        <v>91.8</v>
      </c>
      <c r="N27" s="109">
        <v>90.8</v>
      </c>
    </row>
    <row r="28" spans="1:14" x14ac:dyDescent="0.25">
      <c r="A28" s="106" t="s">
        <v>165</v>
      </c>
      <c r="B28" s="82" t="s">
        <v>138</v>
      </c>
      <c r="C28" s="107">
        <v>332</v>
      </c>
      <c r="D28" s="33">
        <v>2012</v>
      </c>
      <c r="E28" s="114">
        <v>77.7</v>
      </c>
      <c r="F28" s="114">
        <v>81.099999999999994</v>
      </c>
      <c r="G28" s="114">
        <v>78.599999999999994</v>
      </c>
      <c r="H28" s="114">
        <v>78</v>
      </c>
      <c r="I28" s="114">
        <v>77.3</v>
      </c>
      <c r="J28" s="109" t="s">
        <v>192</v>
      </c>
      <c r="K28" s="109" t="s">
        <v>192</v>
      </c>
      <c r="L28" s="109" t="s">
        <v>192</v>
      </c>
      <c r="M28" s="109" t="s">
        <v>192</v>
      </c>
      <c r="N28" s="109" t="s">
        <v>192</v>
      </c>
    </row>
    <row r="29" spans="1:14" x14ac:dyDescent="0.25">
      <c r="A29" s="106" t="s">
        <v>165</v>
      </c>
      <c r="B29" s="82" t="s">
        <v>58</v>
      </c>
      <c r="C29" s="107">
        <v>340</v>
      </c>
      <c r="D29" s="33" t="s">
        <v>183</v>
      </c>
      <c r="E29" s="114">
        <v>73.599999999999994</v>
      </c>
      <c r="F29" s="114">
        <v>57.4</v>
      </c>
      <c r="G29" s="114">
        <v>86.2</v>
      </c>
      <c r="H29" s="114">
        <v>65.5</v>
      </c>
      <c r="I29" s="114">
        <v>82.2</v>
      </c>
      <c r="J29" s="109" t="s">
        <v>192</v>
      </c>
      <c r="K29" s="109" t="s">
        <v>192</v>
      </c>
      <c r="L29" s="109" t="s">
        <v>192</v>
      </c>
      <c r="M29" s="109" t="s">
        <v>192</v>
      </c>
      <c r="N29" s="109" t="s">
        <v>192</v>
      </c>
    </row>
    <row r="30" spans="1:14" x14ac:dyDescent="0.25">
      <c r="A30" s="106" t="s">
        <v>93</v>
      </c>
      <c r="B30" s="82" t="s">
        <v>139</v>
      </c>
      <c r="C30" s="107">
        <v>356</v>
      </c>
      <c r="D30" s="33" t="s">
        <v>184</v>
      </c>
      <c r="E30" s="114">
        <v>52.9</v>
      </c>
      <c r="F30" s="114">
        <v>51.2</v>
      </c>
      <c r="G30" s="114">
        <v>61</v>
      </c>
      <c r="H30" s="114">
        <v>48.9</v>
      </c>
      <c r="I30" s="114">
        <v>61.9</v>
      </c>
      <c r="J30" s="109">
        <v>60.1</v>
      </c>
      <c r="K30" s="109">
        <v>58.7</v>
      </c>
      <c r="L30" s="109">
        <v>66.8</v>
      </c>
      <c r="M30" s="109">
        <v>56.2</v>
      </c>
      <c r="N30" s="109">
        <v>68.8</v>
      </c>
    </row>
    <row r="31" spans="1:14" x14ac:dyDescent="0.25">
      <c r="A31" s="106" t="s">
        <v>173</v>
      </c>
      <c r="B31" s="82" t="s">
        <v>140</v>
      </c>
      <c r="C31" s="107">
        <v>360</v>
      </c>
      <c r="D31" s="33">
        <v>2012</v>
      </c>
      <c r="E31" s="114">
        <v>81.7</v>
      </c>
      <c r="F31" s="114">
        <v>79.099999999999994</v>
      </c>
      <c r="G31" s="114">
        <v>83.7</v>
      </c>
      <c r="H31" s="114">
        <v>80.400000000000006</v>
      </c>
      <c r="I31" s="114">
        <v>83.1</v>
      </c>
      <c r="J31" s="109" t="s">
        <v>192</v>
      </c>
      <c r="K31" s="109" t="s">
        <v>192</v>
      </c>
      <c r="L31" s="109" t="s">
        <v>192</v>
      </c>
      <c r="M31" s="109" t="s">
        <v>192</v>
      </c>
      <c r="N31" s="109" t="s">
        <v>192</v>
      </c>
    </row>
    <row r="32" spans="1:14" x14ac:dyDescent="0.25">
      <c r="A32" s="106" t="s">
        <v>21</v>
      </c>
      <c r="B32" s="82" t="s">
        <v>191</v>
      </c>
      <c r="C32" s="107">
        <v>400</v>
      </c>
      <c r="D32" s="33">
        <v>2012</v>
      </c>
      <c r="E32" s="114">
        <v>77.2</v>
      </c>
      <c r="F32" s="114">
        <v>70.8</v>
      </c>
      <c r="G32" s="114">
        <v>83.7</v>
      </c>
      <c r="H32" s="114">
        <v>77</v>
      </c>
      <c r="I32" s="114">
        <v>77.2</v>
      </c>
      <c r="J32" s="109" t="s">
        <v>192</v>
      </c>
      <c r="K32" s="109" t="s">
        <v>192</v>
      </c>
      <c r="L32" s="109" t="s">
        <v>192</v>
      </c>
      <c r="M32" s="109" t="s">
        <v>192</v>
      </c>
      <c r="N32" s="109" t="s">
        <v>192</v>
      </c>
    </row>
    <row r="33" spans="1:14" x14ac:dyDescent="0.25">
      <c r="A33" s="106" t="s">
        <v>53</v>
      </c>
      <c r="B33" s="82" t="s">
        <v>100</v>
      </c>
      <c r="C33" s="107">
        <v>404</v>
      </c>
      <c r="D33" s="33" t="s">
        <v>182</v>
      </c>
      <c r="E33" s="114">
        <v>66.8</v>
      </c>
      <c r="F33" s="114">
        <v>51.7</v>
      </c>
      <c r="G33" s="114">
        <v>73.2</v>
      </c>
      <c r="H33" s="114">
        <v>65.5</v>
      </c>
      <c r="I33" s="114">
        <v>70.7</v>
      </c>
      <c r="J33" s="109">
        <v>82.1</v>
      </c>
      <c r="K33" s="109">
        <v>69.7</v>
      </c>
      <c r="L33" s="109">
        <v>86.5</v>
      </c>
      <c r="M33" s="109">
        <v>80.8</v>
      </c>
      <c r="N33" s="109">
        <v>86.2</v>
      </c>
    </row>
    <row r="34" spans="1:14" x14ac:dyDescent="0.25">
      <c r="A34" s="106" t="s">
        <v>22</v>
      </c>
      <c r="B34" s="82" t="s">
        <v>91</v>
      </c>
      <c r="C34" s="107">
        <v>417</v>
      </c>
      <c r="D34" s="33">
        <v>2012</v>
      </c>
      <c r="E34" s="114">
        <v>83.9</v>
      </c>
      <c r="F34" s="114">
        <v>82.3</v>
      </c>
      <c r="G34" s="114">
        <v>89.6</v>
      </c>
      <c r="H34" s="114">
        <v>82</v>
      </c>
      <c r="I34" s="114">
        <v>87.9</v>
      </c>
      <c r="J34" s="109"/>
      <c r="K34" s="109"/>
      <c r="L34" s="109"/>
      <c r="M34" s="109"/>
      <c r="N34" s="109"/>
    </row>
    <row r="35" spans="1:14" x14ac:dyDescent="0.25">
      <c r="A35" s="106" t="s">
        <v>53</v>
      </c>
      <c r="B35" s="82" t="s">
        <v>141</v>
      </c>
      <c r="C35" s="107">
        <v>426</v>
      </c>
      <c r="D35" s="33">
        <v>2009</v>
      </c>
      <c r="E35" s="114">
        <v>78.2</v>
      </c>
      <c r="F35" s="114">
        <v>69.7</v>
      </c>
      <c r="G35" s="114">
        <v>85.4</v>
      </c>
      <c r="H35" s="114">
        <v>75.400000000000006</v>
      </c>
      <c r="I35" s="114">
        <v>84.7</v>
      </c>
      <c r="J35" s="109">
        <v>91.7</v>
      </c>
      <c r="K35" s="109">
        <v>89.5</v>
      </c>
      <c r="L35" s="109">
        <v>94.3</v>
      </c>
      <c r="M35" s="109">
        <v>90.6</v>
      </c>
      <c r="N35" s="109">
        <v>94.4</v>
      </c>
    </row>
    <row r="36" spans="1:14" x14ac:dyDescent="0.25">
      <c r="A36" s="106" t="s">
        <v>53</v>
      </c>
      <c r="B36" s="110" t="s">
        <v>116</v>
      </c>
      <c r="C36" s="107">
        <v>430</v>
      </c>
      <c r="D36" s="111">
        <v>2007</v>
      </c>
      <c r="E36" s="115">
        <v>74.900000000000006</v>
      </c>
      <c r="F36" s="116">
        <v>77.099999999999994</v>
      </c>
      <c r="G36" s="116">
        <v>84.1</v>
      </c>
      <c r="H36" s="116">
        <v>71.400000000000006</v>
      </c>
      <c r="I36" s="116">
        <v>81.5</v>
      </c>
      <c r="J36" s="115">
        <v>90.7</v>
      </c>
      <c r="K36" s="116">
        <v>91.5</v>
      </c>
      <c r="L36" s="116">
        <v>92.6</v>
      </c>
      <c r="M36" s="116">
        <v>89.9</v>
      </c>
      <c r="N36" s="116">
        <v>92.4</v>
      </c>
    </row>
    <row r="37" spans="1:14" x14ac:dyDescent="0.25">
      <c r="A37" s="106" t="s">
        <v>53</v>
      </c>
      <c r="B37" s="82" t="s">
        <v>103</v>
      </c>
      <c r="C37" s="107">
        <v>450</v>
      </c>
      <c r="D37" s="33" t="s">
        <v>182</v>
      </c>
      <c r="E37" s="114">
        <v>85.9</v>
      </c>
      <c r="F37" s="114">
        <v>84.9</v>
      </c>
      <c r="G37" s="114">
        <v>84.4</v>
      </c>
      <c r="H37" s="114">
        <v>86.4</v>
      </c>
      <c r="I37" s="114">
        <v>83.2</v>
      </c>
      <c r="J37" s="109">
        <v>93.7</v>
      </c>
      <c r="K37" s="109">
        <v>93.6</v>
      </c>
      <c r="L37" s="109">
        <v>93.9</v>
      </c>
      <c r="M37" s="109">
        <v>93.6</v>
      </c>
      <c r="N37" s="109">
        <v>94.3</v>
      </c>
    </row>
    <row r="38" spans="1:14" x14ac:dyDescent="0.25">
      <c r="A38" s="106" t="s">
        <v>53</v>
      </c>
      <c r="B38" s="82" t="s">
        <v>101</v>
      </c>
      <c r="C38" s="107">
        <v>454</v>
      </c>
      <c r="D38" s="33">
        <v>2010</v>
      </c>
      <c r="E38" s="114">
        <v>30</v>
      </c>
      <c r="F38" s="114">
        <v>25.4</v>
      </c>
      <c r="G38" s="114">
        <v>40.200000000000003</v>
      </c>
      <c r="H38" s="114">
        <v>28</v>
      </c>
      <c r="I38" s="114">
        <v>39.200000000000003</v>
      </c>
      <c r="J38" s="109">
        <v>52.8</v>
      </c>
      <c r="K38" s="109">
        <v>44.5</v>
      </c>
      <c r="L38" s="109">
        <v>67.7</v>
      </c>
      <c r="M38" s="109">
        <v>50</v>
      </c>
      <c r="N38" s="109">
        <v>66.400000000000006</v>
      </c>
    </row>
    <row r="39" spans="1:14" x14ac:dyDescent="0.25">
      <c r="A39" s="106" t="s">
        <v>93</v>
      </c>
      <c r="B39" s="82" t="s">
        <v>142</v>
      </c>
      <c r="C39" s="107">
        <v>462</v>
      </c>
      <c r="D39" s="33">
        <v>2009</v>
      </c>
      <c r="E39" s="114">
        <v>57.8</v>
      </c>
      <c r="F39" s="114">
        <v>54.8</v>
      </c>
      <c r="G39" s="114">
        <v>64</v>
      </c>
      <c r="H39" s="114">
        <v>54.4</v>
      </c>
      <c r="I39" s="114">
        <v>64.7</v>
      </c>
      <c r="J39" s="109">
        <v>78.099999999999994</v>
      </c>
      <c r="K39" s="109">
        <v>79.5</v>
      </c>
      <c r="L39" s="109">
        <v>77.599999999999994</v>
      </c>
      <c r="M39" s="109">
        <v>77.8</v>
      </c>
      <c r="N39" s="109">
        <v>79</v>
      </c>
    </row>
    <row r="40" spans="1:14" x14ac:dyDescent="0.25">
      <c r="A40" s="106" t="s">
        <v>53</v>
      </c>
      <c r="B40" s="82" t="s">
        <v>143</v>
      </c>
      <c r="C40" s="107">
        <v>466</v>
      </c>
      <c r="D40" s="33">
        <v>2006</v>
      </c>
      <c r="E40" s="114">
        <v>19.600000000000001</v>
      </c>
      <c r="F40" s="114">
        <v>17.899999999999999</v>
      </c>
      <c r="G40" s="114">
        <v>19.600000000000001</v>
      </c>
      <c r="H40" s="114">
        <v>19</v>
      </c>
      <c r="I40" s="114">
        <v>21</v>
      </c>
      <c r="J40" s="109">
        <v>27.5</v>
      </c>
      <c r="K40" s="109">
        <v>26.3</v>
      </c>
      <c r="L40" s="109">
        <v>26.9</v>
      </c>
      <c r="M40" s="109">
        <v>28.3</v>
      </c>
      <c r="N40" s="109">
        <v>25.8</v>
      </c>
    </row>
    <row r="41" spans="1:14" x14ac:dyDescent="0.25">
      <c r="A41" s="106" t="s">
        <v>166</v>
      </c>
      <c r="B41" s="59" t="s">
        <v>175</v>
      </c>
      <c r="C41" s="107">
        <v>498</v>
      </c>
      <c r="D41" s="111">
        <v>2005</v>
      </c>
      <c r="E41" s="115">
        <v>95.8</v>
      </c>
      <c r="F41" s="116">
        <v>95.3</v>
      </c>
      <c r="G41" s="116">
        <v>94</v>
      </c>
      <c r="H41" s="116">
        <v>96.9</v>
      </c>
      <c r="I41" s="116">
        <v>94.3</v>
      </c>
      <c r="J41" s="115">
        <v>96.6</v>
      </c>
      <c r="K41" s="116">
        <v>96.8</v>
      </c>
      <c r="L41" s="116">
        <v>94.9</v>
      </c>
      <c r="M41" s="116">
        <v>97.8</v>
      </c>
      <c r="N41" s="116">
        <v>94.8</v>
      </c>
    </row>
    <row r="42" spans="1:14" x14ac:dyDescent="0.25">
      <c r="A42" s="106" t="s">
        <v>53</v>
      </c>
      <c r="B42" s="82" t="s">
        <v>144</v>
      </c>
      <c r="C42" s="107">
        <v>508</v>
      </c>
      <c r="D42" s="33">
        <v>2011</v>
      </c>
      <c r="E42" s="114">
        <v>58.8</v>
      </c>
      <c r="F42" s="114">
        <v>47.1</v>
      </c>
      <c r="G42" s="114">
        <v>78.900000000000006</v>
      </c>
      <c r="H42" s="114">
        <v>54.4</v>
      </c>
      <c r="I42" s="114">
        <v>69.400000000000006</v>
      </c>
      <c r="J42" s="109" t="s">
        <v>192</v>
      </c>
      <c r="K42" s="109" t="s">
        <v>192</v>
      </c>
      <c r="L42" s="109" t="s">
        <v>192</v>
      </c>
      <c r="M42" s="109" t="s">
        <v>192</v>
      </c>
      <c r="N42" s="109" t="s">
        <v>192</v>
      </c>
    </row>
    <row r="43" spans="1:14" x14ac:dyDescent="0.25">
      <c r="A43" s="106" t="s">
        <v>53</v>
      </c>
      <c r="B43" s="82" t="s">
        <v>107</v>
      </c>
      <c r="C43" s="107">
        <v>516</v>
      </c>
      <c r="D43" s="33" t="s">
        <v>185</v>
      </c>
      <c r="E43" s="114">
        <v>75.099999999999994</v>
      </c>
      <c r="F43" s="114">
        <v>59.8</v>
      </c>
      <c r="G43" s="114">
        <v>88.5</v>
      </c>
      <c r="H43" s="114">
        <v>67.5</v>
      </c>
      <c r="I43" s="114">
        <v>82.5</v>
      </c>
      <c r="J43" s="109">
        <v>81.2</v>
      </c>
      <c r="K43" s="109">
        <v>65.900000000000006</v>
      </c>
      <c r="L43" s="109">
        <v>91.8</v>
      </c>
      <c r="M43" s="109">
        <v>75.5</v>
      </c>
      <c r="N43" s="109">
        <v>86.7</v>
      </c>
    </row>
    <row r="44" spans="1:14" x14ac:dyDescent="0.25">
      <c r="A44" s="106" t="s">
        <v>93</v>
      </c>
      <c r="B44" s="82" t="s">
        <v>92</v>
      </c>
      <c r="C44" s="107">
        <v>524</v>
      </c>
      <c r="D44" s="33">
        <v>2011</v>
      </c>
      <c r="E44" s="114">
        <v>57.2</v>
      </c>
      <c r="F44" s="114">
        <v>50.7</v>
      </c>
      <c r="G44" s="114">
        <v>68.900000000000006</v>
      </c>
      <c r="H44" s="114">
        <v>55.9</v>
      </c>
      <c r="I44" s="114">
        <v>65.8</v>
      </c>
      <c r="J44" s="109" t="s">
        <v>192</v>
      </c>
      <c r="K44" s="109" t="s">
        <v>192</v>
      </c>
      <c r="L44" s="109" t="s">
        <v>192</v>
      </c>
      <c r="M44" s="109" t="s">
        <v>192</v>
      </c>
      <c r="N44" s="109" t="s">
        <v>192</v>
      </c>
    </row>
    <row r="45" spans="1:14" x14ac:dyDescent="0.25">
      <c r="A45" s="106" t="s">
        <v>53</v>
      </c>
      <c r="B45" s="82" t="s">
        <v>114</v>
      </c>
      <c r="C45" s="107">
        <v>562</v>
      </c>
      <c r="D45" s="33">
        <v>2012</v>
      </c>
      <c r="E45" s="114">
        <v>20</v>
      </c>
      <c r="F45" s="114">
        <v>20.100000000000001</v>
      </c>
      <c r="G45" s="114">
        <v>22.5</v>
      </c>
      <c r="H45" s="114">
        <v>19</v>
      </c>
      <c r="I45" s="114">
        <v>25.9</v>
      </c>
      <c r="J45" s="109" t="s">
        <v>192</v>
      </c>
      <c r="K45" s="109" t="s">
        <v>192</v>
      </c>
      <c r="L45" s="109" t="s">
        <v>192</v>
      </c>
      <c r="M45" s="109" t="s">
        <v>192</v>
      </c>
      <c r="N45" s="109" t="s">
        <v>192</v>
      </c>
    </row>
    <row r="46" spans="1:14" x14ac:dyDescent="0.25">
      <c r="A46" s="106" t="s">
        <v>53</v>
      </c>
      <c r="B46" s="82" t="s">
        <v>145</v>
      </c>
      <c r="C46" s="107">
        <v>566</v>
      </c>
      <c r="D46" s="33">
        <v>2008</v>
      </c>
      <c r="E46" s="114">
        <v>37.6</v>
      </c>
      <c r="F46" s="114">
        <v>23.3</v>
      </c>
      <c r="G46" s="114">
        <v>52.2</v>
      </c>
      <c r="H46" s="114">
        <v>34.200000000000003</v>
      </c>
      <c r="I46" s="114">
        <v>45.1</v>
      </c>
      <c r="J46" s="109">
        <v>49.6</v>
      </c>
      <c r="K46" s="109">
        <v>30.2</v>
      </c>
      <c r="L46" s="109">
        <v>70.3</v>
      </c>
      <c r="M46" s="109">
        <v>45</v>
      </c>
      <c r="N46" s="109">
        <v>59.7</v>
      </c>
    </row>
    <row r="47" spans="1:14" x14ac:dyDescent="0.25">
      <c r="A47" s="106" t="s">
        <v>93</v>
      </c>
      <c r="B47" s="82" t="s">
        <v>146</v>
      </c>
      <c r="C47" s="107">
        <v>586</v>
      </c>
      <c r="D47" s="33" t="s">
        <v>186</v>
      </c>
      <c r="E47" s="114">
        <v>47</v>
      </c>
      <c r="F47" s="114">
        <v>36</v>
      </c>
      <c r="G47" s="114">
        <v>54.7</v>
      </c>
      <c r="H47" s="114">
        <v>42.9</v>
      </c>
      <c r="I47" s="114">
        <v>55.2</v>
      </c>
      <c r="J47" s="109" t="s">
        <v>192</v>
      </c>
      <c r="K47" s="109" t="s">
        <v>192</v>
      </c>
      <c r="L47" s="109" t="s">
        <v>192</v>
      </c>
      <c r="M47" s="109" t="s">
        <v>192</v>
      </c>
      <c r="N47" s="109" t="s">
        <v>192</v>
      </c>
    </row>
    <row r="48" spans="1:14" x14ac:dyDescent="0.25">
      <c r="A48" s="106" t="s">
        <v>165</v>
      </c>
      <c r="B48" s="59" t="s">
        <v>42</v>
      </c>
      <c r="C48" s="107">
        <v>604</v>
      </c>
      <c r="D48" s="111">
        <v>2004</v>
      </c>
      <c r="E48" s="115">
        <v>69.900000000000006</v>
      </c>
      <c r="F48" s="116">
        <v>49.6</v>
      </c>
      <c r="G48" s="116">
        <v>80.400000000000006</v>
      </c>
      <c r="H48" s="116">
        <v>57.6</v>
      </c>
      <c r="I48" s="116">
        <v>77</v>
      </c>
      <c r="J48" s="115">
        <v>81.400000000000006</v>
      </c>
      <c r="K48" s="116">
        <v>65</v>
      </c>
      <c r="L48" s="116">
        <v>86</v>
      </c>
      <c r="M48" s="116">
        <v>73.7</v>
      </c>
      <c r="N48" s="116">
        <v>85.9</v>
      </c>
    </row>
    <row r="49" spans="1:14" x14ac:dyDescent="0.25">
      <c r="A49" s="106" t="s">
        <v>173</v>
      </c>
      <c r="B49" s="82" t="s">
        <v>179</v>
      </c>
      <c r="C49" s="107">
        <v>608</v>
      </c>
      <c r="D49" s="33">
        <v>2008</v>
      </c>
      <c r="E49" s="114">
        <v>85.5</v>
      </c>
      <c r="F49" s="114">
        <v>85.7</v>
      </c>
      <c r="G49" s="114">
        <v>88.7</v>
      </c>
      <c r="H49" s="114">
        <v>85</v>
      </c>
      <c r="I49" s="114">
        <v>86</v>
      </c>
      <c r="J49" s="109">
        <v>92.4</v>
      </c>
      <c r="K49" s="109">
        <v>91</v>
      </c>
      <c r="L49" s="109">
        <v>93.5</v>
      </c>
      <c r="M49" s="109">
        <v>91.7</v>
      </c>
      <c r="N49" s="109">
        <v>93</v>
      </c>
    </row>
    <row r="50" spans="1:14" x14ac:dyDescent="0.25">
      <c r="A50" s="106" t="s">
        <v>53</v>
      </c>
      <c r="B50" s="82" t="s">
        <v>99</v>
      </c>
      <c r="C50" s="107">
        <v>646</v>
      </c>
      <c r="D50" s="33">
        <v>2010</v>
      </c>
      <c r="E50" s="114">
        <v>71.2</v>
      </c>
      <c r="F50" s="114">
        <v>67.400000000000006</v>
      </c>
      <c r="G50" s="114">
        <v>78.900000000000006</v>
      </c>
      <c r="H50" s="114">
        <v>70</v>
      </c>
      <c r="I50" s="114">
        <v>79.099999999999994</v>
      </c>
      <c r="J50" s="109" t="s">
        <v>192</v>
      </c>
      <c r="K50" s="109" t="s">
        <v>192</v>
      </c>
      <c r="L50" s="109" t="s">
        <v>192</v>
      </c>
      <c r="M50" s="109" t="s">
        <v>192</v>
      </c>
      <c r="N50" s="109" t="s">
        <v>192</v>
      </c>
    </row>
    <row r="51" spans="1:14" x14ac:dyDescent="0.25">
      <c r="A51" s="106" t="s">
        <v>53</v>
      </c>
      <c r="B51" s="82" t="s">
        <v>106</v>
      </c>
      <c r="C51" s="107">
        <v>678</v>
      </c>
      <c r="D51" s="33" t="s">
        <v>182</v>
      </c>
      <c r="E51" s="114">
        <v>56.8</v>
      </c>
      <c r="F51" s="114">
        <v>57</v>
      </c>
      <c r="G51" s="114">
        <v>59.4</v>
      </c>
      <c r="H51" s="114">
        <v>56.1</v>
      </c>
      <c r="I51" s="114">
        <v>57.3</v>
      </c>
      <c r="J51" s="109">
        <v>76.5</v>
      </c>
      <c r="K51" s="109">
        <v>72.099999999999994</v>
      </c>
      <c r="L51" s="109">
        <v>82.2</v>
      </c>
      <c r="M51" s="109">
        <v>71</v>
      </c>
      <c r="N51" s="109">
        <v>81.400000000000006</v>
      </c>
    </row>
    <row r="52" spans="1:14" x14ac:dyDescent="0.25">
      <c r="A52" s="106" t="s">
        <v>53</v>
      </c>
      <c r="B52" s="82" t="s">
        <v>111</v>
      </c>
      <c r="C52" s="107">
        <v>686</v>
      </c>
      <c r="D52" s="33" t="s">
        <v>154</v>
      </c>
      <c r="E52" s="114">
        <v>26.1</v>
      </c>
      <c r="F52" s="114">
        <v>20.6</v>
      </c>
      <c r="G52" s="114">
        <v>38.4</v>
      </c>
      <c r="H52" s="114">
        <v>19.899999999999999</v>
      </c>
      <c r="I52" s="114">
        <v>34.9</v>
      </c>
      <c r="J52" s="109" t="s">
        <v>192</v>
      </c>
      <c r="K52" s="109" t="s">
        <v>192</v>
      </c>
      <c r="L52" s="109" t="s">
        <v>192</v>
      </c>
      <c r="M52" s="109" t="s">
        <v>192</v>
      </c>
      <c r="N52" s="109" t="s">
        <v>192</v>
      </c>
    </row>
    <row r="53" spans="1:14" x14ac:dyDescent="0.25">
      <c r="A53" s="106" t="s">
        <v>53</v>
      </c>
      <c r="B53" s="82" t="s">
        <v>147</v>
      </c>
      <c r="C53" s="107">
        <v>694</v>
      </c>
      <c r="D53" s="33">
        <v>2008</v>
      </c>
      <c r="E53" s="114">
        <v>49</v>
      </c>
      <c r="F53" s="114">
        <v>42.9</v>
      </c>
      <c r="G53" s="114">
        <v>59</v>
      </c>
      <c r="H53" s="114">
        <v>46.9</v>
      </c>
      <c r="I53" s="114">
        <v>54.1</v>
      </c>
      <c r="J53" s="109">
        <v>63.3</v>
      </c>
      <c r="K53" s="109">
        <v>61.5</v>
      </c>
      <c r="L53" s="109">
        <v>71.2</v>
      </c>
      <c r="M53" s="109">
        <v>61.6</v>
      </c>
      <c r="N53" s="109">
        <v>67.7</v>
      </c>
    </row>
    <row r="54" spans="1:14" x14ac:dyDescent="0.25">
      <c r="A54" s="106" t="s">
        <v>53</v>
      </c>
      <c r="B54" s="82" t="s">
        <v>148</v>
      </c>
      <c r="C54" s="107">
        <v>748</v>
      </c>
      <c r="D54" s="33" t="s">
        <v>185</v>
      </c>
      <c r="E54" s="114">
        <v>61.1</v>
      </c>
      <c r="F54" s="114">
        <v>50.3</v>
      </c>
      <c r="G54" s="114">
        <v>71.900000000000006</v>
      </c>
      <c r="H54" s="114">
        <v>58.1</v>
      </c>
      <c r="I54" s="114">
        <v>69.5</v>
      </c>
      <c r="J54" s="109">
        <v>80.099999999999994</v>
      </c>
      <c r="K54" s="109">
        <v>75.400000000000006</v>
      </c>
      <c r="L54" s="109">
        <v>84.5</v>
      </c>
      <c r="M54" s="109">
        <v>80.7</v>
      </c>
      <c r="N54" s="109">
        <v>78.599999999999994</v>
      </c>
    </row>
    <row r="55" spans="1:14" x14ac:dyDescent="0.25">
      <c r="A55" s="106" t="s">
        <v>22</v>
      </c>
      <c r="B55" s="82" t="s">
        <v>180</v>
      </c>
      <c r="C55" s="107">
        <v>762</v>
      </c>
      <c r="D55" s="33">
        <v>2012</v>
      </c>
      <c r="E55" s="114">
        <v>54.8</v>
      </c>
      <c r="F55" s="114">
        <v>53.8</v>
      </c>
      <c r="G55" s="114">
        <v>60.9</v>
      </c>
      <c r="H55" s="114">
        <v>53.6</v>
      </c>
      <c r="I55" s="114">
        <v>58.5</v>
      </c>
      <c r="J55" s="109" t="s">
        <v>192</v>
      </c>
      <c r="K55" s="109" t="s">
        <v>192</v>
      </c>
      <c r="L55" s="109" t="s">
        <v>192</v>
      </c>
      <c r="M55" s="109" t="s">
        <v>192</v>
      </c>
      <c r="N55" s="109" t="s">
        <v>192</v>
      </c>
    </row>
    <row r="56" spans="1:14" x14ac:dyDescent="0.25">
      <c r="A56" s="106" t="s">
        <v>53</v>
      </c>
      <c r="B56" s="82" t="s">
        <v>97</v>
      </c>
      <c r="C56" s="107">
        <v>834</v>
      </c>
      <c r="D56" s="33">
        <v>2010</v>
      </c>
      <c r="E56" s="114">
        <v>38.799999999999997</v>
      </c>
      <c r="F56" s="114">
        <v>38.700000000000003</v>
      </c>
      <c r="G56" s="114">
        <v>47.5</v>
      </c>
      <c r="H56" s="114">
        <v>36.700000000000003</v>
      </c>
      <c r="I56" s="114">
        <v>45</v>
      </c>
      <c r="J56" s="109" t="s">
        <v>192</v>
      </c>
      <c r="K56" s="109" t="s">
        <v>192</v>
      </c>
      <c r="L56" s="109" t="s">
        <v>192</v>
      </c>
      <c r="M56" s="109" t="s">
        <v>192</v>
      </c>
      <c r="N56" s="109" t="s">
        <v>192</v>
      </c>
    </row>
    <row r="57" spans="1:14" x14ac:dyDescent="0.25">
      <c r="A57" s="106" t="s">
        <v>173</v>
      </c>
      <c r="B57" s="82" t="s">
        <v>149</v>
      </c>
      <c r="C57" s="107">
        <v>626</v>
      </c>
      <c r="D57" s="33">
        <v>2009</v>
      </c>
      <c r="E57" s="114">
        <v>85.9</v>
      </c>
      <c r="F57" s="114">
        <v>85.3</v>
      </c>
      <c r="G57" s="114">
        <v>87.4</v>
      </c>
      <c r="H57" s="114">
        <v>85.7</v>
      </c>
      <c r="I57" s="114">
        <v>86.2</v>
      </c>
      <c r="J57" s="109">
        <v>94.9</v>
      </c>
      <c r="K57" s="109">
        <v>96.7</v>
      </c>
      <c r="L57" s="109">
        <v>90.8</v>
      </c>
      <c r="M57" s="109">
        <v>96.5</v>
      </c>
      <c r="N57" s="109">
        <v>90.2</v>
      </c>
    </row>
    <row r="58" spans="1:14" x14ac:dyDescent="0.25">
      <c r="A58" s="106" t="s">
        <v>53</v>
      </c>
      <c r="B58" s="82" t="s">
        <v>150</v>
      </c>
      <c r="C58" s="107">
        <v>800</v>
      </c>
      <c r="D58" s="33">
        <v>2011</v>
      </c>
      <c r="E58" s="114">
        <v>57.4</v>
      </c>
      <c r="F58" s="114">
        <v>63.6</v>
      </c>
      <c r="G58" s="114">
        <v>57.8</v>
      </c>
      <c r="H58" s="114">
        <v>56.5</v>
      </c>
      <c r="I58" s="114">
        <v>61.6</v>
      </c>
      <c r="J58" s="109" t="s">
        <v>192</v>
      </c>
      <c r="K58" s="109" t="s">
        <v>192</v>
      </c>
      <c r="L58" s="109" t="s">
        <v>192</v>
      </c>
      <c r="M58" s="109" t="s">
        <v>192</v>
      </c>
      <c r="N58" s="109" t="s">
        <v>192</v>
      </c>
    </row>
    <row r="59" spans="1:14" x14ac:dyDescent="0.25">
      <c r="A59" s="106" t="s">
        <v>166</v>
      </c>
      <c r="B59" s="82" t="s">
        <v>151</v>
      </c>
      <c r="C59" s="107">
        <v>804</v>
      </c>
      <c r="D59" s="33">
        <v>2007</v>
      </c>
      <c r="E59" s="114">
        <v>92.3</v>
      </c>
      <c r="F59" s="114">
        <v>93.7</v>
      </c>
      <c r="G59" s="114">
        <v>92.8</v>
      </c>
      <c r="H59" s="114">
        <v>91.8</v>
      </c>
      <c r="I59" s="114">
        <v>92.5</v>
      </c>
      <c r="J59" s="109">
        <v>94.8</v>
      </c>
      <c r="K59" s="109">
        <v>95.4</v>
      </c>
      <c r="L59" s="109">
        <v>94.7</v>
      </c>
      <c r="M59" s="109">
        <v>95.3</v>
      </c>
      <c r="N59" s="109">
        <v>94.6</v>
      </c>
    </row>
    <row r="60" spans="1:14" x14ac:dyDescent="0.25">
      <c r="A60" s="106" t="s">
        <v>53</v>
      </c>
      <c r="B60" s="82" t="s">
        <v>102</v>
      </c>
      <c r="C60" s="107">
        <v>894</v>
      </c>
      <c r="D60" s="33">
        <v>2007</v>
      </c>
      <c r="E60" s="114">
        <v>55.5</v>
      </c>
      <c r="F60" s="114">
        <v>43.9</v>
      </c>
      <c r="G60" s="114">
        <v>73.3</v>
      </c>
      <c r="H60" s="114">
        <v>49.4</v>
      </c>
      <c r="I60" s="114">
        <v>66.900000000000006</v>
      </c>
      <c r="J60" s="109">
        <v>79.3</v>
      </c>
      <c r="K60" s="109">
        <v>65.900000000000006</v>
      </c>
      <c r="L60" s="109">
        <v>93.9</v>
      </c>
      <c r="M60" s="109">
        <v>72.900000000000006</v>
      </c>
      <c r="N60" s="109">
        <v>91.2</v>
      </c>
    </row>
    <row r="61" spans="1:14" x14ac:dyDescent="0.25">
      <c r="A61" s="106" t="s">
        <v>53</v>
      </c>
      <c r="B61" s="82" t="s">
        <v>152</v>
      </c>
      <c r="C61" s="107">
        <v>716</v>
      </c>
      <c r="D61" s="33" t="s">
        <v>154</v>
      </c>
      <c r="E61" s="114">
        <v>87.5</v>
      </c>
      <c r="F61" s="114">
        <v>83.6</v>
      </c>
      <c r="G61" s="114">
        <v>92.1</v>
      </c>
      <c r="H61" s="114">
        <v>86.4</v>
      </c>
      <c r="I61" s="114">
        <v>89.5</v>
      </c>
      <c r="J61" s="109" t="s">
        <v>192</v>
      </c>
      <c r="K61" s="109" t="s">
        <v>192</v>
      </c>
      <c r="L61" s="109" t="s">
        <v>192</v>
      </c>
      <c r="M61" s="109" t="s">
        <v>192</v>
      </c>
      <c r="N61" s="109" t="s">
        <v>192</v>
      </c>
    </row>
    <row r="63" spans="1:14" x14ac:dyDescent="0.25">
      <c r="A63" s="1" t="s">
        <v>87</v>
      </c>
    </row>
    <row r="64" spans="1:14" x14ac:dyDescent="0.25">
      <c r="A64" t="s">
        <v>161</v>
      </c>
    </row>
    <row r="66" spans="1:1" x14ac:dyDescent="0.25">
      <c r="A66" s="1" t="s">
        <v>201</v>
      </c>
    </row>
    <row r="67" spans="1:1" x14ac:dyDescent="0.25">
      <c r="A67" s="51" t="s">
        <v>202</v>
      </c>
    </row>
    <row r="68" spans="1:1" x14ac:dyDescent="0.25">
      <c r="A68" s="51" t="s">
        <v>203</v>
      </c>
    </row>
  </sheetData>
  <mergeCells count="2">
    <mergeCell ref="E5:I5"/>
    <mergeCell ref="J5:N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Index of tables</vt:lpstr>
      <vt:lpstr>Table 8.1</vt:lpstr>
      <vt:lpstr>Table 8.2</vt:lpstr>
      <vt:lpstr>Table 8.3</vt:lpstr>
      <vt:lpstr>Table 8.4</vt:lpstr>
      <vt:lpstr>Table 8.5</vt:lpstr>
      <vt:lpstr>Table 8.6</vt:lpstr>
      <vt:lpstr>Table 8.7</vt:lpstr>
      <vt:lpstr>Table 8.8</vt:lpstr>
      <vt:lpstr>Table 8.9</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Unsd Intern3</dc:creator>
  <cp:lastModifiedBy>Harumi Shibata Salazar</cp:lastModifiedBy>
  <dcterms:created xsi:type="dcterms:W3CDTF">2015-10-14T18:27:21Z</dcterms:created>
  <dcterms:modified xsi:type="dcterms:W3CDTF">2015-10-19T22:45:55Z</dcterms:modified>
</cp:coreProperties>
</file>