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1.xml" ContentType="application/vnd.openxmlformats-officedocument.drawingml.chart+xml"/>
  <Override PartName="/xl/theme/themeOverride1.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comments1.xml" ContentType="application/vnd.openxmlformats-officedocument.spreadsheetml.comments+xml"/>
  <Override PartName="/xl/charts/chart12.xml" ContentType="application/vnd.openxmlformats-officedocument.drawingml.chart+xml"/>
  <Override PartName="/xl/theme/themeOverride2.xml" ContentType="application/vnd.openxmlformats-officedocument.themeOverride+xml"/>
  <Override PartName="/xl/drawings/drawing15.xml" ContentType="application/vnd.openxmlformats-officedocument.drawing+xml"/>
  <Override PartName="/xl/charts/chart13.xml" ContentType="application/vnd.openxmlformats-officedocument.drawingml.chart+xml"/>
  <Override PartName="/xl/drawings/drawing16.xml" ContentType="application/vnd.openxmlformats-officedocument.drawingml.chartshapes+xml"/>
  <Override PartName="/xl/charts/chart14.xml" ContentType="application/vnd.openxmlformats-officedocument.drawingml.chart+xml"/>
  <Override PartName="/xl/drawings/drawing17.xml" ContentType="application/vnd.openxmlformats-officedocument.drawingml.chartshapes+xml"/>
  <Override PartName="/xl/charts/chart15.xml" ContentType="application/vnd.openxmlformats-officedocument.drawingml.chart+xml"/>
  <Override PartName="/xl/drawings/drawing18.xml" ContentType="application/vnd.openxmlformats-officedocument.drawing+xml"/>
  <Override PartName="/xl/charts/chart16.xml" ContentType="application/vnd.openxmlformats-officedocument.drawingml.chart+xml"/>
  <Override PartName="/xl/theme/themeOverride3.xml" ContentType="application/vnd.openxmlformats-officedocument.themeOverride+xml"/>
  <Override PartName="/xl/drawings/drawing19.xml" ContentType="application/vnd.openxmlformats-officedocument.drawing+xml"/>
  <Override PartName="/xl/charts/chart17.xml" ContentType="application/vnd.openxmlformats-officedocument.drawingml.chart+xml"/>
  <Override PartName="/xl/theme/themeOverride4.xml" ContentType="application/vnd.openxmlformats-officedocument.themeOverride+xml"/>
  <Override PartName="/xl/charts/chart18.xml" ContentType="application/vnd.openxmlformats-officedocument.drawingml.chart+xml"/>
  <Override PartName="/xl/theme/themeOverride5.xml" ContentType="application/vnd.openxmlformats-officedocument.themeOverride+xml"/>
  <Override PartName="/xl/drawings/drawing20.xml" ContentType="application/vnd.openxmlformats-officedocument.drawing+xml"/>
  <Override PartName="/xl/charts/chart19.xml" ContentType="application/vnd.openxmlformats-officedocument.drawingml.chart+xml"/>
  <Override PartName="/xl/theme/themeOverride6.xml" ContentType="application/vnd.openxmlformats-officedocument.themeOverride+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harts/chart20.xml" ContentType="application/vnd.openxmlformats-officedocument.drawingml.chart+xml"/>
  <Override PartName="/xl/drawings/drawing24.xml" ContentType="application/vnd.openxmlformats-officedocument.drawing+xml"/>
  <Override PartName="/xl/charts/chart21.xml" ContentType="application/vnd.openxmlformats-officedocument.drawingml.chart+xml"/>
  <Override PartName="/xl/drawings/drawing25.xml" ContentType="application/vnd.openxmlformats-officedocument.drawingml.chartshapes+xml"/>
  <Override PartName="/xl/charts/chart22.xml" ContentType="application/vnd.openxmlformats-officedocument.drawingml.chart+xml"/>
  <Override PartName="/xl/drawings/drawing26.xml" ContentType="application/vnd.openxmlformats-officedocument.drawingml.chartshapes+xml"/>
  <Override PartName="/xl/charts/chart23.xml" ContentType="application/vnd.openxmlformats-officedocument.drawingml.chart+xml"/>
  <Override PartName="/xl/drawings/drawing27.xml" ContentType="application/vnd.openxmlformats-officedocument.drawingml.chartshapes+xml"/>
  <Override PartName="/xl/charts/chart24.xml" ContentType="application/vnd.openxmlformats-officedocument.drawingml.chart+xml"/>
  <Override PartName="/xl/drawings/drawing28.xml" ContentType="application/vnd.openxmlformats-officedocument.drawingml.chartshapes+xml"/>
  <Override PartName="/xl/charts/chart25.xml" ContentType="application/vnd.openxmlformats-officedocument.drawingml.chart+xml"/>
  <Override PartName="/xl/drawings/drawing29.xml" ContentType="application/vnd.openxmlformats-officedocument.drawingml.chartshapes+xml"/>
  <Override PartName="/xl/charts/chart26.xml" ContentType="application/vnd.openxmlformats-officedocument.drawingml.chart+xml"/>
  <Override PartName="/xl/drawings/drawing30.xml" ContentType="application/vnd.openxmlformats-officedocument.drawingml.chartshapes+xml"/>
  <Override PartName="/xl/charts/chart27.xml" ContentType="application/vnd.openxmlformats-officedocument.drawingml.chart+xml"/>
  <Override PartName="/xl/drawings/drawing31.xml" ContentType="application/vnd.openxmlformats-officedocument.drawingml.chartshapes+xml"/>
  <Override PartName="/xl/charts/chart28.xml" ContentType="application/vnd.openxmlformats-officedocument.drawingml.chart+xml"/>
  <Override PartName="/xl/drawings/drawing32.xml" ContentType="application/vnd.openxmlformats-officedocument.drawingml.chartshapes+xml"/>
  <Override PartName="/xl/charts/chart29.xml" ContentType="application/vnd.openxmlformats-officedocument.drawingml.chart+xml"/>
  <Override PartName="/xl/drawings/drawing33.xml" ContentType="application/vnd.openxmlformats-officedocument.drawingml.chartshapes+xml"/>
  <Override PartName="/xl/charts/chart30.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31.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32.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drawings/drawing40.xml" ContentType="application/vnd.openxmlformats-officedocument.drawing+xml"/>
  <Override PartName="/xl/charts/chart33.xml" ContentType="application/vnd.openxmlformats-officedocument.drawingml.chart+xml"/>
  <Override PartName="/xl/drawings/drawing41.xml" ContentType="application/vnd.openxmlformats-officedocument.drawing+xml"/>
  <Override PartName="/xl/charts/chart34.xml" ContentType="application/vnd.openxmlformats-officedocument.drawingml.chart+xml"/>
  <Override PartName="/xl/drawings/drawing42.xml" ContentType="application/vnd.openxmlformats-officedocument.drawingml.chartshapes+xml"/>
  <Override PartName="/xl/charts/chart35.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drawings/drawing45.xml" ContentType="application/vnd.openxmlformats-officedocument.drawing+xml"/>
  <Override PartName="/xl/charts/chart36.xml" ContentType="application/vnd.openxmlformats-officedocument.drawingml.chart+xml"/>
  <Override PartName="/xl/drawings/drawing46.xml" ContentType="application/vnd.openxmlformats-officedocument.drawingml.chartshapes+xml"/>
  <Override PartName="/xl/charts/chart37.xml" ContentType="application/vnd.openxmlformats-officedocument.drawingml.chart+xml"/>
  <Override PartName="/xl/drawings/drawing47.xml" ContentType="application/vnd.openxmlformats-officedocument.drawingml.chartshapes+xml"/>
  <Override PartName="/xl/charts/chart38.xml" ContentType="application/vnd.openxmlformats-officedocument.drawingml.chart+xml"/>
  <Override PartName="/xl/drawings/drawing48.xml" ContentType="application/vnd.openxmlformats-officedocument.drawingml.chartshapes+xml"/>
  <Override PartName="/xl/charts/chart39.xml" ContentType="application/vnd.openxmlformats-officedocument.drawingml.chart+xml"/>
  <Override PartName="/xl/drawings/drawing49.xml" ContentType="application/vnd.openxmlformats-officedocument.drawingml.chartshapes+xml"/>
  <Override PartName="/xl/charts/chart40.xml" ContentType="application/vnd.openxmlformats-officedocument.drawingml.chart+xml"/>
  <Override PartName="/xl/drawings/drawing50.xml" ContentType="application/vnd.openxmlformats-officedocument.drawingml.chartshapes+xml"/>
  <Override PartName="/xl/charts/chart41.xml" ContentType="application/vnd.openxmlformats-officedocument.drawingml.chart+xml"/>
  <Override PartName="/xl/drawings/drawing51.xml" ContentType="application/vnd.openxmlformats-officedocument.drawingml.chartshapes+xml"/>
  <Override PartName="/xl/charts/chart42.xml" ContentType="application/vnd.openxmlformats-officedocument.drawingml.chart+xml"/>
  <Override PartName="/xl/drawings/drawing52.xml" ContentType="application/vnd.openxmlformats-officedocument.drawingml.chartshapes+xml"/>
  <Override PartName="/xl/charts/chart43.xml" ContentType="application/vnd.openxmlformats-officedocument.drawingml.chart+xml"/>
  <Override PartName="/xl/drawings/drawing53.xml" ContentType="application/vnd.openxmlformats-officedocument.drawingml.chartshapes+xml"/>
  <Override PartName="/xl/charts/chart44.xml" ContentType="application/vnd.openxmlformats-officedocument.drawingml.chart+xml"/>
  <Override PartName="/xl/drawings/drawing54.xml" ContentType="application/vnd.openxmlformats-officedocument.drawingml.chartshapes+xml"/>
  <Override PartName="/xl/charts/chart45.xml" ContentType="application/vnd.openxmlformats-officedocument.drawingml.chart+xml"/>
  <Override PartName="/xl/drawings/drawing55.xml" ContentType="application/vnd.openxmlformats-officedocument.drawingml.chartshapes+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charts/chart46.xml" ContentType="application/vnd.openxmlformats-officedocument.drawingml.chart+xml"/>
  <Override PartName="/xl/drawings/drawing60.xml" ContentType="application/vnd.openxmlformats-officedocument.drawing+xml"/>
  <Override PartName="/xl/drawings/drawing6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150" windowWidth="19440" windowHeight="11760" tabRatio="907"/>
  </bookViews>
  <sheets>
    <sheet name="Index" sheetId="35" r:id="rId1"/>
    <sheet name="Figure 2.1" sheetId="4" r:id="rId2"/>
    <sheet name="Figure 2.2" sheetId="2" r:id="rId3"/>
    <sheet name="Figure 2.3" sheetId="7" r:id="rId4"/>
    <sheet name="Figure 2.4" sheetId="8" r:id="rId5"/>
    <sheet name="Figure 2.5" sheetId="10" r:id="rId6"/>
    <sheet name="Figure 2.6" sheetId="11" r:id="rId7"/>
    <sheet name="Figure 2.7" sheetId="12" r:id="rId8"/>
    <sheet name="Table 2.1" sheetId="13" r:id="rId9"/>
    <sheet name="Figure 2.8" sheetId="14" r:id="rId10"/>
    <sheet name="Figure 2.9" sheetId="15" r:id="rId11"/>
    <sheet name="Figure 2.10" sheetId="17" r:id="rId12"/>
    <sheet name="Figure 2.11" sheetId="18" r:id="rId13"/>
    <sheet name="Figure 2.12" sheetId="19" r:id="rId14"/>
    <sheet name="Table 2.2" sheetId="20" r:id="rId15"/>
    <sheet name="Figure 2.13" sheetId="21" r:id="rId16"/>
    <sheet name="Figure 2.14" sheetId="26" r:id="rId17"/>
    <sheet name="Table 2.3" sheetId="27" r:id="rId18"/>
    <sheet name="Figure 2.15" sheetId="28" r:id="rId19"/>
    <sheet name="Table 2.4" sheetId="29" r:id="rId20"/>
    <sheet name="Table 2.5" sheetId="30" r:id="rId21"/>
    <sheet name="Figure 2.16" sheetId="31" r:id="rId22"/>
    <sheet name="Figure 2.17" sheetId="32" r:id="rId23"/>
    <sheet name="Table 2.6" sheetId="33" r:id="rId24"/>
    <sheet name="Table 2.7" sheetId="34" r:id="rId25"/>
  </sheets>
  <definedNames>
    <definedName name="_xlnm._FilterDatabase" localSheetId="13" hidden="1">'Figure 2.12'!$A$4:$N$131</definedName>
    <definedName name="_Ref404158442" localSheetId="2">'Figure 2.2'!#REF!</definedName>
    <definedName name="_Ref404171263" localSheetId="8">'Table 2.1'!#REF!</definedName>
  </definedNames>
  <calcPr calcId="145621"/>
</workbook>
</file>

<file path=xl/calcChain.xml><?xml version="1.0" encoding="utf-8"?>
<calcChain xmlns="http://schemas.openxmlformats.org/spreadsheetml/2006/main">
  <c r="T12" i="18" l="1"/>
  <c r="I24" i="11" l="1"/>
  <c r="H24" i="11"/>
  <c r="G24" i="11"/>
  <c r="F24" i="11"/>
  <c r="E24" i="11"/>
  <c r="D24" i="11"/>
  <c r="C24" i="11"/>
  <c r="B24" i="11"/>
  <c r="I13" i="11"/>
  <c r="H13" i="11"/>
  <c r="G13" i="11"/>
  <c r="F13" i="11"/>
  <c r="E13" i="11"/>
  <c r="D13" i="11"/>
  <c r="C13" i="11"/>
  <c r="B13" i="11"/>
  <c r="H5" i="19"/>
</calcChain>
</file>

<file path=xl/comments1.xml><?xml version="1.0" encoding="utf-8"?>
<comments xmlns="http://schemas.openxmlformats.org/spreadsheetml/2006/main">
  <authors>
    <author/>
  </authors>
  <commentList>
    <comment ref="B5" authorId="0">
      <text>
        <r>
          <rPr>
            <sz val="9"/>
            <color rgb="FF000000"/>
            <rFont val="Tahoma"/>
            <family val="2"/>
          </rPr>
          <t>Initial age of the age interval (x, x+n) where x is the initial age and n is the length of the interval. The interval length is five years, with the exception of infancy (one year), early childhood years (four-year age group) and last interval (open ended)</t>
        </r>
      </text>
    </comment>
    <comment ref="C5" authorId="0">
      <text>
        <r>
          <rPr>
            <sz val="9"/>
            <color rgb="FF000000"/>
            <rFont val="Tahoma"/>
            <family val="2"/>
          </rPr>
          <t>Central death rate, nmx, for the age interval (x, x+n)</t>
        </r>
      </text>
    </comment>
    <comment ref="D5" authorId="0">
      <text>
        <r>
          <rPr>
            <sz val="9"/>
            <color rgb="FF000000"/>
            <rFont val="Tahoma"/>
            <family val="2"/>
          </rPr>
          <t>Central death rate, nmx, for the age interval (x, x+n)</t>
        </r>
      </text>
    </comment>
  </commentList>
</comments>
</file>

<file path=xl/sharedStrings.xml><?xml version="1.0" encoding="utf-8"?>
<sst xmlns="http://schemas.openxmlformats.org/spreadsheetml/2006/main" count="1739" uniqueCount="556">
  <si>
    <t>1990-1995</t>
  </si>
  <si>
    <t>1995-2000</t>
  </si>
  <si>
    <t>2000-2005</t>
  </si>
  <si>
    <t>2005-2010</t>
  </si>
  <si>
    <t>2010-2015</t>
  </si>
  <si>
    <t>Female</t>
  </si>
  <si>
    <t>Male</t>
  </si>
  <si>
    <t>Caucus and Central Asia</t>
  </si>
  <si>
    <t>Armenia</t>
  </si>
  <si>
    <t>Parity</t>
  </si>
  <si>
    <t>Azerbaijan</t>
  </si>
  <si>
    <t>Georgia</t>
  </si>
  <si>
    <t>Kazakhstan</t>
  </si>
  <si>
    <t>Kyrgyzstan</t>
  </si>
  <si>
    <t>Tajikistan</t>
  </si>
  <si>
    <t>Turkmenistan</t>
  </si>
  <si>
    <t>Uzbekistan</t>
  </si>
  <si>
    <t>Developed</t>
  </si>
  <si>
    <t>Albania</t>
  </si>
  <si>
    <t>Australia</t>
  </si>
  <si>
    <t>Austria</t>
  </si>
  <si>
    <t>Belarus</t>
  </si>
  <si>
    <t>Belgium</t>
  </si>
  <si>
    <t>Bosnia and Herzegovina</t>
  </si>
  <si>
    <t>Bulgaria</t>
  </si>
  <si>
    <t>Canada</t>
  </si>
  <si>
    <t>Croatia</t>
  </si>
  <si>
    <t>Cyprus</t>
  </si>
  <si>
    <t>Czech Republic</t>
  </si>
  <si>
    <t>Denmark</t>
  </si>
  <si>
    <t>Estonia</t>
  </si>
  <si>
    <t>Finland</t>
  </si>
  <si>
    <t>France</t>
  </si>
  <si>
    <t>Germany</t>
  </si>
  <si>
    <t>Greece</t>
  </si>
  <si>
    <t>Region</t>
  </si>
  <si>
    <t>Hungary</t>
  </si>
  <si>
    <t>Iceland</t>
  </si>
  <si>
    <t>Eastern Asia</t>
  </si>
  <si>
    <t>Ireland</t>
  </si>
  <si>
    <t>Israel</t>
  </si>
  <si>
    <t>Italy</t>
  </si>
  <si>
    <t>Latin America and the Caribbean</t>
  </si>
  <si>
    <t>Japan</t>
  </si>
  <si>
    <t>Latvia</t>
  </si>
  <si>
    <t>Lithuania</t>
  </si>
  <si>
    <t>Luxembourg</t>
  </si>
  <si>
    <t>Malta</t>
  </si>
  <si>
    <t>Montenegro</t>
  </si>
  <si>
    <t>Netherlands</t>
  </si>
  <si>
    <t>Latin America &amp; Caribbean</t>
  </si>
  <si>
    <t>Antigua and Barbuda</t>
  </si>
  <si>
    <t>New Zealand</t>
  </si>
  <si>
    <t>Northern Africa</t>
  </si>
  <si>
    <t>Norway</t>
  </si>
  <si>
    <t>Oceania</t>
  </si>
  <si>
    <t>Poland</t>
  </si>
  <si>
    <t>Portugal</t>
  </si>
  <si>
    <t>Republic of Moldova</t>
  </si>
  <si>
    <t>Sub-Saharan Africa</t>
  </si>
  <si>
    <t>Romania</t>
  </si>
  <si>
    <t>Russian Federation</t>
  </si>
  <si>
    <t>Seychelles</t>
  </si>
  <si>
    <t>Serbia</t>
  </si>
  <si>
    <t>Slovakia</t>
  </si>
  <si>
    <t>Slovenia</t>
  </si>
  <si>
    <t>Spain</t>
  </si>
  <si>
    <t>Sweden</t>
  </si>
  <si>
    <t>Switzerland</t>
  </si>
  <si>
    <t>TFYR Macedonia</t>
  </si>
  <si>
    <t>Ukraine</t>
  </si>
  <si>
    <t>United Kingdom</t>
  </si>
  <si>
    <t>United States of America</t>
  </si>
  <si>
    <t>China</t>
  </si>
  <si>
    <t>Dem. People's Republic of Korea</t>
  </si>
  <si>
    <t>Mongolia</t>
  </si>
  <si>
    <t>Republic of Korea</t>
  </si>
  <si>
    <t>Argentina</t>
  </si>
  <si>
    <t>Bahamas</t>
  </si>
  <si>
    <t>Barbados</t>
  </si>
  <si>
    <t>Belize</t>
  </si>
  <si>
    <t>Bolivia (Plurinational State of)</t>
  </si>
  <si>
    <t>Brazil</t>
  </si>
  <si>
    <t>Chile</t>
  </si>
  <si>
    <t>Colombia</t>
  </si>
  <si>
    <t>Costa Rica</t>
  </si>
  <si>
    <t>Cuba</t>
  </si>
  <si>
    <t>Dominican Republic</t>
  </si>
  <si>
    <t>Ecuador</t>
  </si>
  <si>
    <t>El Salvador</t>
  </si>
  <si>
    <t>Grenada</t>
  </si>
  <si>
    <t>Guatemala</t>
  </si>
  <si>
    <t>Guyana</t>
  </si>
  <si>
    <t>Haiti</t>
  </si>
  <si>
    <t>Honduras</t>
  </si>
  <si>
    <t>Jamaica</t>
  </si>
  <si>
    <t>Mexico</t>
  </si>
  <si>
    <t>Nicaragua</t>
  </si>
  <si>
    <t>Panama</t>
  </si>
  <si>
    <t>Paraguay</t>
  </si>
  <si>
    <t>Peru</t>
  </si>
  <si>
    <t>Saint Lucia</t>
  </si>
  <si>
    <t>Saint Vincent and the Grenadines</t>
  </si>
  <si>
    <t>Suriname</t>
  </si>
  <si>
    <t>Trinidad and Tobago</t>
  </si>
  <si>
    <t>Uruguay</t>
  </si>
  <si>
    <t>Venezuela (Bolivarian Republic of)</t>
  </si>
  <si>
    <t>Algeria</t>
  </si>
  <si>
    <t>Egypt</t>
  </si>
  <si>
    <t>Libya</t>
  </si>
  <si>
    <t>Morocco</t>
  </si>
  <si>
    <t>Sudan</t>
  </si>
  <si>
    <t>Tunisia</t>
  </si>
  <si>
    <t>Fiji</t>
  </si>
  <si>
    <t>Kiribati</t>
  </si>
  <si>
    <t>Micronesia (Fed. States of)</t>
  </si>
  <si>
    <t>Papua New Guinea</t>
  </si>
  <si>
    <t>Samoa</t>
  </si>
  <si>
    <t>Solomon Islands</t>
  </si>
  <si>
    <t>Tonga</t>
  </si>
  <si>
    <t>Vanuatu</t>
  </si>
  <si>
    <t>South-Eastern Asia</t>
  </si>
  <si>
    <t>Brunei Darussalam</t>
  </si>
  <si>
    <t>Cambodia</t>
  </si>
  <si>
    <t>Indonesia</t>
  </si>
  <si>
    <t>Lao People's Democratic Republic</t>
  </si>
  <si>
    <t>Malaysia</t>
  </si>
  <si>
    <t>Myanmar</t>
  </si>
  <si>
    <t>Philippines</t>
  </si>
  <si>
    <t>Singapore</t>
  </si>
  <si>
    <t>Thailand</t>
  </si>
  <si>
    <t>Timor-Leste</t>
  </si>
  <si>
    <t>Viet Nam</t>
  </si>
  <si>
    <t>Southern Asia</t>
  </si>
  <si>
    <t>Afghanistan</t>
  </si>
  <si>
    <t>Bangladesh</t>
  </si>
  <si>
    <t>Bhutan</t>
  </si>
  <si>
    <t>India</t>
  </si>
  <si>
    <t>Iran (Islamic Republic of)</t>
  </si>
  <si>
    <t>Maldives</t>
  </si>
  <si>
    <t>Nepal</t>
  </si>
  <si>
    <t>Pakistan</t>
  </si>
  <si>
    <t>Sri Lanka</t>
  </si>
  <si>
    <t>Angola</t>
  </si>
  <si>
    <t>Benin</t>
  </si>
  <si>
    <t>Botswana</t>
  </si>
  <si>
    <t>Burkina Faso</t>
  </si>
  <si>
    <t>Burundi</t>
  </si>
  <si>
    <t>Cameroon</t>
  </si>
  <si>
    <t>Cape Verde</t>
  </si>
  <si>
    <t>Central African Republic</t>
  </si>
  <si>
    <t>Chad</t>
  </si>
  <si>
    <t>Comoros</t>
  </si>
  <si>
    <t>Congo</t>
  </si>
  <si>
    <t>Côte d'Ivoire</t>
  </si>
  <si>
    <t>Democratic Republic of the Congo</t>
  </si>
  <si>
    <t>Djibouti</t>
  </si>
  <si>
    <t>Equatorial Guinea</t>
  </si>
  <si>
    <t>Eritrea</t>
  </si>
  <si>
    <t>Ethiopia</t>
  </si>
  <si>
    <t>Gabon</t>
  </si>
  <si>
    <t>Gambia</t>
  </si>
  <si>
    <t>Ghana</t>
  </si>
  <si>
    <t>Guinea</t>
  </si>
  <si>
    <t>Guinea-Bissau</t>
  </si>
  <si>
    <t>Kenya</t>
  </si>
  <si>
    <t>Lesotho</t>
  </si>
  <si>
    <t>Liberia</t>
  </si>
  <si>
    <t>Madagascar</t>
  </si>
  <si>
    <t>Malawi</t>
  </si>
  <si>
    <t>Mali</t>
  </si>
  <si>
    <t>Mauritania</t>
  </si>
  <si>
    <t>Mauritius</t>
  </si>
  <si>
    <t>Mozambique</t>
  </si>
  <si>
    <t>Namibia</t>
  </si>
  <si>
    <t>Niger</t>
  </si>
  <si>
    <t>Nigeria</t>
  </si>
  <si>
    <t>Rwanda</t>
  </si>
  <si>
    <t>Sao Tome and Principe</t>
  </si>
  <si>
    <t>Senegal</t>
  </si>
  <si>
    <t>Sierra Leone</t>
  </si>
  <si>
    <t>Somalia</t>
  </si>
  <si>
    <t>South Africa</t>
  </si>
  <si>
    <t>South Sudan</t>
  </si>
  <si>
    <t>Swaziland</t>
  </si>
  <si>
    <t>Togo</t>
  </si>
  <si>
    <t>Uganda</t>
  </si>
  <si>
    <t>United Republic of Tanzania</t>
  </si>
  <si>
    <t>Zambia</t>
  </si>
  <si>
    <t>Zimbabwe</t>
  </si>
  <si>
    <t>Western Asia</t>
  </si>
  <si>
    <t>Bahrain</t>
  </si>
  <si>
    <t>Iraq</t>
  </si>
  <si>
    <t>Jordan</t>
  </si>
  <si>
    <t>Kuwait</t>
  </si>
  <si>
    <t>Lebanon</t>
  </si>
  <si>
    <t>Oman</t>
  </si>
  <si>
    <t>Qatar</t>
  </si>
  <si>
    <t>Saudi Arabia</t>
  </si>
  <si>
    <t>State of Palestine</t>
  </si>
  <si>
    <t>Syrian Arab Republic</t>
  </si>
  <si>
    <t>Turkey</t>
  </si>
  <si>
    <t>United Arab Emirates</t>
  </si>
  <si>
    <t>Yemen</t>
  </si>
  <si>
    <t>Women</t>
  </si>
  <si>
    <t>Notes</t>
  </si>
  <si>
    <t>Age (x)</t>
  </si>
  <si>
    <t>Male Central death rate m(x,n)</t>
  </si>
  <si>
    <t>Female Central death rate m(x,n)</t>
  </si>
  <si>
    <t>Men</t>
  </si>
  <si>
    <t>Noncommunicable diseases</t>
  </si>
  <si>
    <t>Communicable diseases</t>
  </si>
  <si>
    <t>Injuries</t>
  </si>
  <si>
    <t>Neonatal conditions</t>
  </si>
  <si>
    <t>Maternal conditions</t>
  </si>
  <si>
    <t>Nutritional deficiencies</t>
  </si>
  <si>
    <t>Sex</t>
  </si>
  <si>
    <t>Caucaus and Central Asia</t>
  </si>
  <si>
    <t>Developed regions</t>
  </si>
  <si>
    <t>0–27 Days</t>
  </si>
  <si>
    <t>1–59 Months</t>
  </si>
  <si>
    <t>5–14 Years</t>
  </si>
  <si>
    <t>15–29 Years</t>
  </si>
  <si>
    <t>30–49 Years</t>
  </si>
  <si>
    <t>50–59 Years</t>
  </si>
  <si>
    <t>60–69 Years</t>
  </si>
  <si>
    <t>70+ Years</t>
  </si>
  <si>
    <t>Non-communicable diseases</t>
  </si>
  <si>
    <t>NCDs</t>
  </si>
  <si>
    <t>Caucasus and Central Asia</t>
  </si>
  <si>
    <t>South-eastern Asia</t>
  </si>
  <si>
    <t>WHO Region</t>
  </si>
  <si>
    <t>Males</t>
  </si>
  <si>
    <t>Females</t>
  </si>
  <si>
    <t>Males/ females</t>
  </si>
  <si>
    <t>African Region</t>
  </si>
  <si>
    <t>Region of the Americas</t>
  </si>
  <si>
    <t>Eastern Mediterranean Region</t>
  </si>
  <si>
    <t>European Region</t>
  </si>
  <si>
    <t>South-East Asia Region</t>
  </si>
  <si>
    <t>Western Pacific Region</t>
  </si>
  <si>
    <t>World</t>
  </si>
  <si>
    <t>Overweight</t>
  </si>
  <si>
    <t>Obesity</t>
  </si>
  <si>
    <t>Developing regions</t>
  </si>
  <si>
    <t>Caucasus &amp; Central Asia</t>
  </si>
  <si>
    <t>Sex ratio</t>
  </si>
  <si>
    <t>Country</t>
  </si>
  <si>
    <t>Sex Ratio</t>
  </si>
  <si>
    <t>Iran</t>
  </si>
  <si>
    <t>Alkema2014</t>
  </si>
  <si>
    <t>Expected sex ratio</t>
  </si>
  <si>
    <t>Congo DR</t>
  </si>
  <si>
    <t>Macedonia</t>
  </si>
  <si>
    <t>Gambia The</t>
  </si>
  <si>
    <t>Tanzania</t>
  </si>
  <si>
    <t>Korea Rep</t>
  </si>
  <si>
    <t>Dominica</t>
  </si>
  <si>
    <t>Sao Tome &amp; Principe</t>
  </si>
  <si>
    <t>Brunei</t>
  </si>
  <si>
    <t>Lao PDR</t>
  </si>
  <si>
    <t>Timor Leste</t>
  </si>
  <si>
    <t>Andorra</t>
  </si>
  <si>
    <t>Cote d Ivoire</t>
  </si>
  <si>
    <t>San Marino</t>
  </si>
  <si>
    <t>Bolivia</t>
  </si>
  <si>
    <t>Saint Kitts &amp; Nevis</t>
  </si>
  <si>
    <t>St Vincent &amp; the Grenadines</t>
  </si>
  <si>
    <t>Syria</t>
  </si>
  <si>
    <t>Tuvalu</t>
  </si>
  <si>
    <t>Federated States of Micronesia</t>
  </si>
  <si>
    <t>Antigua &amp; Barbuda</t>
  </si>
  <si>
    <t>Cook Islands</t>
  </si>
  <si>
    <t>Nauru</t>
  </si>
  <si>
    <t>Trinidad &amp; Tobago</t>
  </si>
  <si>
    <t>Bosnia &amp; Herzegovina</t>
  </si>
  <si>
    <t>Korea DPR</t>
  </si>
  <si>
    <t>Monaco</t>
  </si>
  <si>
    <t>Niue</t>
  </si>
  <si>
    <t>Marshall Islands</t>
  </si>
  <si>
    <t>Moldova</t>
  </si>
  <si>
    <t>Palau</t>
  </si>
  <si>
    <t>Venezuela</t>
  </si>
  <si>
    <t>Vietnam</t>
  </si>
  <si>
    <t>Developed Region</t>
  </si>
  <si>
    <t xml:space="preserve">Male </t>
  </si>
  <si>
    <t>Republic Of Moldova</t>
  </si>
  <si>
    <t>United States Of America</t>
  </si>
  <si>
    <t>Girls more likely to be underweight</t>
  </si>
  <si>
    <t>Bosnia And Herzegovina</t>
  </si>
  <si>
    <t>Boys more likely to be underweight</t>
  </si>
  <si>
    <t>Republic Of Korea</t>
  </si>
  <si>
    <t>Latin Am. and Caribbean</t>
  </si>
  <si>
    <t>Trinidad And Tobago</t>
  </si>
  <si>
    <t>Bolivia (Plurinational State Of)</t>
  </si>
  <si>
    <t>United Republic Of Tanzania</t>
  </si>
  <si>
    <t>Sao Tome And Principe</t>
  </si>
  <si>
    <t>Global</t>
  </si>
  <si>
    <t>Cause of death</t>
  </si>
  <si>
    <t>Road injury</t>
  </si>
  <si>
    <t>Interpersonal violence</t>
  </si>
  <si>
    <t>HIV/AIDS</t>
  </si>
  <si>
    <t>Self-harm</t>
  </si>
  <si>
    <t>Diarrhoeal diseases</t>
  </si>
  <si>
    <t>Drowning</t>
  </si>
  <si>
    <t>Lower respiratory infections</t>
  </si>
  <si>
    <t>Collective violence and legal intervention</t>
  </si>
  <si>
    <t>Tuberculosis</t>
  </si>
  <si>
    <t>Ischaemic heart disease</t>
  </si>
  <si>
    <t>Fire, heat and hot substances</t>
  </si>
  <si>
    <t>Meningitis</t>
  </si>
  <si>
    <t>Stroke</t>
  </si>
  <si>
    <t>Kidney diseases</t>
  </si>
  <si>
    <t>Cirrhosis of the liver</t>
  </si>
  <si>
    <t>Diabetes mellitus</t>
  </si>
  <si>
    <t>Liver cancer</t>
  </si>
  <si>
    <t>Chronic obstructive pulmonary disease</t>
  </si>
  <si>
    <t>Hypertensive heart disease</t>
  </si>
  <si>
    <t>Stomach cancer</t>
  </si>
  <si>
    <t>Trachea, bronchus, lung cancers</t>
  </si>
  <si>
    <t>Alzheimer's disease and other dementias</t>
  </si>
  <si>
    <t>Prostate cancer</t>
  </si>
  <si>
    <t>Breast cancer</t>
  </si>
  <si>
    <t>Total</t>
  </si>
  <si>
    <t>% Boys Physically Active</t>
  </si>
  <si>
    <t>% Girls Physically Active</t>
  </si>
  <si>
    <t>Year</t>
  </si>
  <si>
    <t>Definition PA</t>
  </si>
  <si>
    <t>Caribbean</t>
  </si>
  <si>
    <t>Percentage of students who were physically active for a total of at 
least 60 minutes per day on five or more days during the past seven 
days</t>
  </si>
  <si>
    <t xml:space="preserve">Percentage of students who were physically active for a total of at least 60 minutes per day on all seven days during the past seven days
</t>
  </si>
  <si>
    <t xml:space="preserve">Percentage of students who were physically active for a total of at 
least 60 minutes per day on five or more days during the past seven 
days </t>
  </si>
  <si>
    <t>British Virgin Islands</t>
  </si>
  <si>
    <t>Cayman Islands</t>
  </si>
  <si>
    <t>Percentage of students who were physically active for a total of at 
least 60 minutes per day on all 7 days during the past 7 days</t>
  </si>
  <si>
    <t xml:space="preserve">Percentage of students who were physically active for a total of at 
least 60 minutes per day on five or more days during the past seven 
days 
</t>
  </si>
  <si>
    <t>Montserrat</t>
  </si>
  <si>
    <t xml:space="preserve">Percentage of students who were physically active for a total of at 
least 60 minutes per day on all 7 days during the past 7 days </t>
  </si>
  <si>
    <t>Saint Kitts and Nevis</t>
  </si>
  <si>
    <t>Percentage of students who were physically active for a total of at least 60 minutes per day on five or more days during the past seven days</t>
  </si>
  <si>
    <t>Latin America</t>
  </si>
  <si>
    <t>Percentage of students who were physically active for a total of at least 60 minutes per day on all seven days during the past seven days</t>
  </si>
  <si>
    <t xml:space="preserve">Percentage of students who were physically active for a total of at least 60 minutes per day 
on all seven days during the past seven days
</t>
  </si>
  <si>
    <t xml:space="preserve">Percentage of students who were physically active for a total of at least 60 minutes per day on five or more days during the past seven days 
</t>
  </si>
  <si>
    <t>Africa</t>
  </si>
  <si>
    <t>Percentage of students who were physically active for a total of at least 60 minutes per day on five or 
more days during the past seven days</t>
  </si>
  <si>
    <t>Note: this is from the junior high survey- there is also a senior high 2012 survey with data for 13-15 years olds. It is unclear what the difference is between these, but the rate for girls and total are different, and no physical activity data is avaialbelfor boys in the senior high survey.</t>
  </si>
  <si>
    <t xml:space="preserve">Percentage of students who were physically active for a total of at least 60 minutes per day on five or more days during the past seven days </t>
  </si>
  <si>
    <t>Percentage of students who were physically active for a total of at least 60 minutes per day on all 7 days during the past 7 days</t>
  </si>
  <si>
    <t>Percentage of students who were physically active for a total of at 
least 60 minutes per day on five or more days during the past seven 
day</t>
  </si>
  <si>
    <t>Total overweight</t>
  </si>
  <si>
    <t>World rank</t>
  </si>
  <si>
    <t>Sub-Saharan Africa, Total demand</t>
  </si>
  <si>
    <t>Sub-Saharan Africa, Contraceptive use</t>
  </si>
  <si>
    <t>Oceania, Total demand</t>
  </si>
  <si>
    <t>Oceania, Contraceptive use</t>
  </si>
  <si>
    <t>Caucasus &amp; Central Asia, Total demand</t>
  </si>
  <si>
    <t>Caucasus &amp; Central Asia, Contraceptive use</t>
  </si>
  <si>
    <t>Southern Asia, Total demand</t>
  </si>
  <si>
    <t>Southern Asia, Contraceptive use</t>
  </si>
  <si>
    <t>Western Asia, Total demand</t>
  </si>
  <si>
    <t>Western Asia, Contraceptive use</t>
  </si>
  <si>
    <t>Northern Africa, Total demand</t>
  </si>
  <si>
    <t>Northern Africa, Contraceptive use</t>
  </si>
  <si>
    <t>South-eastern Asia, Total demand</t>
  </si>
  <si>
    <t>South-eastern Asia, Contraceptive use</t>
  </si>
  <si>
    <t>Latin America &amp; the Caribbean, Total demand</t>
  </si>
  <si>
    <t>Latin America &amp; the Caribbean, Contraceptive use</t>
  </si>
  <si>
    <t>Eastern Asia, Total demand</t>
  </si>
  <si>
    <t>Eastern Asia, Contraceptive use</t>
  </si>
  <si>
    <t>Developed regions, Total demand</t>
  </si>
  <si>
    <t>Developed regions, Contraceptive use</t>
  </si>
  <si>
    <t xml:space="preserve">Number of abortions </t>
  </si>
  <si>
    <t xml:space="preserve">  Africa</t>
  </si>
  <si>
    <t xml:space="preserve">  Asia</t>
  </si>
  <si>
    <t xml:space="preserve">  Europe</t>
  </si>
  <si>
    <t xml:space="preserve">       of which, Eastern Europe</t>
  </si>
  <si>
    <t xml:space="preserve">  Northern America</t>
  </si>
  <si>
    <t xml:space="preserve">  Oceania</t>
  </si>
  <si>
    <t>&lt;1</t>
  </si>
  <si>
    <t>Southern Asia excluding India</t>
  </si>
  <si>
    <t>Asia</t>
  </si>
  <si>
    <t>Percentage of pregnant women receiving antenatal care (at least one visit)</t>
  </si>
  <si>
    <t>Eastern Asia excluding China</t>
  </si>
  <si>
    <t xml:space="preserve"> </t>
  </si>
  <si>
    <t>Asia and the Pacific</t>
  </si>
  <si>
    <t>Western and Central Europe and North America</t>
  </si>
  <si>
    <t>Eastern Europe and Central Asia</t>
  </si>
  <si>
    <t>Middle East and North Africa</t>
  </si>
  <si>
    <t>Cancer</t>
  </si>
  <si>
    <t>Incidence</t>
  </si>
  <si>
    <t>Mortality</t>
  </si>
  <si>
    <t>Breast</t>
  </si>
  <si>
    <t>Lung</t>
  </si>
  <si>
    <t>Colorectum</t>
  </si>
  <si>
    <t>Cervix uteri</t>
  </si>
  <si>
    <t>Stomach</t>
  </si>
  <si>
    <t>Liver</t>
  </si>
  <si>
    <t>Prostate</t>
  </si>
  <si>
    <t>North Africa</t>
  </si>
  <si>
    <t>Central Africa</t>
  </si>
  <si>
    <t>South-eastern Asia and Oceania</t>
  </si>
  <si>
    <t>West Africa</t>
  </si>
  <si>
    <t>Eastern Africa</t>
  </si>
  <si>
    <t>Southern Africa</t>
  </si>
  <si>
    <t>(millions)</t>
  </si>
  <si>
    <t xml:space="preserve">Abortion rate </t>
  </si>
  <si>
    <t>(per 1,000 women aged 15 to 44)</t>
  </si>
  <si>
    <t>Unsafe abortions</t>
  </si>
  <si>
    <t>—</t>
  </si>
  <si>
    <t xml:space="preserve">Percentage of births attended by skilled health personnel   </t>
  </si>
  <si>
    <t xml:space="preserve"> Northern Africa</t>
  </si>
  <si>
    <t xml:space="preserve"> Sub-Saharan Africa</t>
  </si>
  <si>
    <t xml:space="preserve"> Caribbean</t>
  </si>
  <si>
    <t>..</t>
  </si>
  <si>
    <t xml:space="preserve"> Latin America</t>
  </si>
  <si>
    <t xml:space="preserve"> Eastern Asia</t>
  </si>
  <si>
    <t xml:space="preserve"> Southern Asia</t>
  </si>
  <si>
    <t xml:space="preserve"> South-Eastern Asia</t>
  </si>
  <si>
    <t xml:space="preserve"> Western Asia</t>
  </si>
  <si>
    <t>Figure 2.1. Life expectancy at birth by region and sex, 1990–1995 to 2010–2015</t>
  </si>
  <si>
    <t>Source(s):</t>
  </si>
  <si>
    <t>Note:</t>
  </si>
  <si>
    <t xml:space="preserve">Includes estimates for 1990–1995 up to 2005–2010 and projections (medium fertility) for 2010–2015. </t>
  </si>
  <si>
    <t>Definition:</t>
  </si>
  <si>
    <t>Figure 2.2. Life expectancy at birth by sex, 2010–2015</t>
  </si>
  <si>
    <t>Life expectancy at birth (years)</t>
  </si>
  <si>
    <t>Figure 2.3. Mortality rate over the life cycle by sex and region, 2010-2015</t>
  </si>
  <si>
    <t xml:space="preserve">UN Population Division regions.  </t>
  </si>
  <si>
    <t>Figure 2.4. Distribution of deaths by major categories of causes of death and by sex, world, 2000 and 2012</t>
  </si>
  <si>
    <t>Major categories of causes of death</t>
  </si>
  <si>
    <t>Figure 2.5. Distribution of deaths by major categories of causes of death, sex and region, 2012</t>
  </si>
  <si>
    <t>Age</t>
  </si>
  <si>
    <t>All deaths</t>
  </si>
  <si>
    <t xml:space="preserve">Figure 2.7. Smoking prevalence among persons aged 15 or over, by sex and region, 2011 </t>
  </si>
  <si>
    <t xml:space="preserve">The figure shows unweighted averages of age-standardized prevalence estimates for smoking among people 15 years and older in 2011. Smoking is defined as the use of any form of tobacco (including cigarettes, cigars and pipes and excluding smokeless tobacco) at the time of the survey, including daily and non-daily smoking. The average for Eastern Asia is based on two countries, China and Mongolia. </t>
  </si>
  <si>
    <t>Table 2.1. Proportion of current drinkers among adults (15+ years), total alcohol per capita consumption among drinkers, and prevalence of heavy episodic drinking among adult drinkers, by sex and by WHO region, 2010</t>
  </si>
  <si>
    <t xml:space="preserve">Note:  </t>
  </si>
  <si>
    <t xml:space="preserve">Based on WHO regions (see: www.who.int/about/regions/en/). </t>
  </si>
  <si>
    <t>Current drinkers are defined as people who consumed an alcoholic drink in the past 12 months; heavy drinkers are defined as people who consumed 60 or more grams of pure alcohol (6+ standard drinks in most countries) on at least one single occasion at least monthly.</t>
  </si>
  <si>
    <t>Figure 2.8. Prevalence of overweight (a body mass index of 25 or above) and obesity (a body mass index of 30 or above) for women and men 20 years and over, by region, 2008</t>
  </si>
  <si>
    <t xml:space="preserve">Computed by the United Nations Statistics Division based on data from WHO, Global health observatory, 2013b (data retrieved 23 Sept 2014). </t>
  </si>
  <si>
    <t>Figure 2.9. Prevalence of diabetes in adults aged 20 to 79 years by sex and region, 2013</t>
  </si>
  <si>
    <t xml:space="preserve">Computed by the United Nations Statistics Division based on data from the International Diabetes Federation (IDF), 2013, and communication with IDF in 2014. </t>
  </si>
  <si>
    <t>Undiagnosed cases of diabetes are taken into account in estimating the prevalence of diabetes. Weighted averages bases on “comparative data” as provided by IDF.</t>
  </si>
  <si>
    <t xml:space="preserve">Figure 2.10. Under-5 mortality rate (deaths per 1,000 live births) by sex, 1990 and 2013 </t>
  </si>
  <si>
    <t>Under-five mortality rate: Probability of dying between birth and exactly five years of age, expressed per 1,000 live births</t>
  </si>
  <si>
    <t>Figure 2.11. Male and female under-5 mortality rates (deaths per 1,000 live births) for 195 countries, 2013</t>
  </si>
  <si>
    <t>Figure 2.12. Proportion of underweight among boys and girls under 5 years of age, 2000–2012 (latest available)</t>
  </si>
  <si>
    <t>Table 2.2. Specific causes of death among young women and men (aged 15 to 29 years) by region, 2012 (top 10 sex-specific causes of death worldwide)</t>
  </si>
  <si>
    <t>World Rank</t>
  </si>
  <si>
    <t>Per cent not meeting recommended levels of physical activity</t>
  </si>
  <si>
    <t>Boys</t>
  </si>
  <si>
    <t>Girls</t>
  </si>
  <si>
    <t xml:space="preserve">Table 2.3. Cause-specific mortality rates for women and men (aged 15 to 49 years) by region, 2012 (top 10 causes of death worldwide) </t>
  </si>
  <si>
    <t xml:space="preserve">Figure 2.15. Total demand for family planning, contraceptive prevalence, and unmet need for family planning, 1990, 2000 and 2013 (percentage of women aged 15 to 49 years, married or in union) </t>
  </si>
  <si>
    <t>Region, indicator</t>
  </si>
  <si>
    <t>Table 2.4. Number of abortions and abortion rate by region, 1995, 2003 and 2008</t>
  </si>
  <si>
    <t>WHO, Information sheet: safe and unsafe induced abortions (2012a).</t>
  </si>
  <si>
    <t>Table 2.5. Women receiving antenatal care and deliveries attended by skilled health personnel by region, 1990 and 2014</t>
  </si>
  <si>
    <t>Figure 2.17. Estimated number of women and men (15+ years) living with HIV (thousands), 1990, 2000, 2013</t>
  </si>
  <si>
    <t>Regions as listed in UNAIDS, 2014a.</t>
  </si>
  <si>
    <t>Notes:</t>
  </si>
  <si>
    <t xml:space="preserve">Table 2.6. Cause-specific mortality rates for women and men (aged 60 or over) by region, 2012 (top 10 causes of death worldwide) </t>
  </si>
  <si>
    <t>Mortality rates are not age-adjusted</t>
  </si>
  <si>
    <t>UN Population Division regions.</t>
  </si>
  <si>
    <t>Per cent overweight</t>
  </si>
  <si>
    <t>Figure 2.14. Physical exercise and prevalence of overweight among adolescents aged 13 to 15 years, developing countries, 2003–2014 (latest available)</t>
  </si>
  <si>
    <r>
      <t xml:space="preserve">UNICEF, </t>
    </r>
    <r>
      <rPr>
        <i/>
        <sz val="11"/>
        <color theme="1"/>
        <rFont val="Calibri"/>
        <family val="2"/>
        <scheme val="minor"/>
      </rPr>
      <t xml:space="preserve">Levels and Trends in Child Mortality: Report 2014, (2014a). </t>
    </r>
  </si>
  <si>
    <r>
      <t xml:space="preserve">UNAIDS, 2014a, </t>
    </r>
    <r>
      <rPr>
        <i/>
        <sz val="11"/>
        <color theme="1"/>
        <rFont val="Calibri"/>
        <family val="2"/>
        <scheme val="minor"/>
      </rPr>
      <t>The Gap Report,</t>
    </r>
    <r>
      <rPr>
        <sz val="11"/>
        <color theme="1"/>
        <rFont val="Calibri"/>
        <family val="2"/>
        <scheme val="minor"/>
      </rPr>
      <t xml:space="preserve"> Geneva: Joint United Nations Programme on HIV/AIDS.</t>
    </r>
  </si>
  <si>
    <r>
      <t>Table 2.7. Estimated age-adjusted incidence</t>
    </r>
    <r>
      <rPr>
        <b/>
        <vertAlign val="superscript"/>
        <sz val="11"/>
        <color theme="9" tint="-0.249977111117893"/>
        <rFont val="Calibri"/>
        <family val="2"/>
        <scheme val="minor"/>
      </rPr>
      <t>a</t>
    </r>
    <r>
      <rPr>
        <b/>
        <sz val="11"/>
        <color theme="9" tint="-0.249977111117893"/>
        <rFont val="Calibri"/>
        <family val="2"/>
        <scheme val="minor"/>
      </rPr>
      <t xml:space="preserve"> and mortality</t>
    </r>
    <r>
      <rPr>
        <b/>
        <vertAlign val="superscript"/>
        <sz val="11"/>
        <color theme="9" tint="-0.249977111117893"/>
        <rFont val="Calibri"/>
        <family val="2"/>
        <scheme val="minor"/>
      </rPr>
      <t>b</t>
    </r>
    <r>
      <rPr>
        <b/>
        <sz val="11"/>
        <color theme="9" tint="-0.249977111117893"/>
        <rFont val="Calibri"/>
        <family val="2"/>
        <scheme val="minor"/>
      </rPr>
      <t xml:space="preserve"> rates of top five</t>
    </r>
    <r>
      <rPr>
        <b/>
        <vertAlign val="superscript"/>
        <sz val="11"/>
        <color theme="9" tint="-0.249977111117893"/>
        <rFont val="Calibri"/>
        <family val="2"/>
        <scheme val="minor"/>
      </rPr>
      <t>c</t>
    </r>
    <r>
      <rPr>
        <b/>
        <sz val="11"/>
        <color theme="9" tint="-0.249977111117893"/>
        <rFont val="Calibri"/>
        <family val="2"/>
        <scheme val="minor"/>
      </rPr>
      <t xml:space="preserve"> cancers worldwide, women and men, by major regions, 2012</t>
    </r>
  </si>
  <si>
    <r>
      <t xml:space="preserve">United Nations, </t>
    </r>
    <r>
      <rPr>
        <i/>
        <sz val="11"/>
        <color theme="1"/>
        <rFont val="Calibri"/>
        <family val="2"/>
        <scheme val="minor"/>
      </rPr>
      <t>World Population Prospects: The 2012 Revision</t>
    </r>
    <r>
      <rPr>
        <sz val="11"/>
        <color theme="1"/>
        <rFont val="Calibri"/>
        <family val="2"/>
        <scheme val="minor"/>
      </rPr>
      <t xml:space="preserve"> (2013a)</t>
    </r>
  </si>
  <si>
    <r>
      <t xml:space="preserve">United Nations, </t>
    </r>
    <r>
      <rPr>
        <i/>
        <sz val="11"/>
        <color theme="1"/>
        <rFont val="Calibri"/>
        <family val="2"/>
        <scheme val="minor"/>
      </rPr>
      <t>World Population Prospects: The 2012 Revision</t>
    </r>
    <r>
      <rPr>
        <sz val="11"/>
        <color theme="1"/>
        <rFont val="Calibri"/>
        <family val="2"/>
        <scheme val="minor"/>
      </rPr>
      <t xml:space="preserve"> (2013a). </t>
    </r>
  </si>
  <si>
    <r>
      <t xml:space="preserve">Computed by the United Nations Statistics Division based on data from WHO, </t>
    </r>
    <r>
      <rPr>
        <i/>
        <sz val="11"/>
        <color theme="1"/>
        <rFont val="Calibri"/>
        <family val="2"/>
        <scheme val="minor"/>
      </rPr>
      <t>Global health estimates for deaths by cause, age, and sex for years 2000–2012</t>
    </r>
    <r>
      <rPr>
        <sz val="11"/>
        <color theme="1"/>
        <rFont val="Calibri"/>
        <family val="2"/>
        <scheme val="minor"/>
      </rPr>
      <t xml:space="preserve"> (2014b). </t>
    </r>
  </si>
  <si>
    <r>
      <t xml:space="preserve">Computed by the United Nations Statistics Division from WHO, </t>
    </r>
    <r>
      <rPr>
        <i/>
        <sz val="11"/>
        <color theme="1"/>
        <rFont val="Calibri"/>
        <family val="2"/>
        <scheme val="minor"/>
      </rPr>
      <t>WHO Report on the Global Tobacco Epidemic, 2013, Appendix X</t>
    </r>
    <r>
      <rPr>
        <sz val="11"/>
        <color theme="1"/>
        <rFont val="Calibri"/>
        <family val="2"/>
        <scheme val="minor"/>
      </rPr>
      <t xml:space="preserve">  (2013a).  </t>
    </r>
  </si>
  <si>
    <r>
      <t xml:space="preserve">WHO, </t>
    </r>
    <r>
      <rPr>
        <i/>
        <sz val="11"/>
        <color theme="1"/>
        <rFont val="Calibri"/>
        <family val="2"/>
        <scheme val="minor"/>
      </rPr>
      <t xml:space="preserve">Global Status Report on Alcohol and Health 2014 </t>
    </r>
    <r>
      <rPr>
        <sz val="11"/>
        <color theme="1"/>
        <rFont val="Calibri"/>
        <family val="2"/>
        <scheme val="minor"/>
      </rPr>
      <t>(2014d).</t>
    </r>
  </si>
  <si>
    <r>
      <t xml:space="preserve">UNICEF, WHO and the World Bank, </t>
    </r>
    <r>
      <rPr>
        <i/>
        <sz val="11"/>
        <color theme="1"/>
        <rFont val="Calibri"/>
        <family val="2"/>
        <scheme val="minor"/>
      </rPr>
      <t>Common Malnutrition Dataset</t>
    </r>
    <r>
      <rPr>
        <sz val="11"/>
        <color theme="1"/>
        <rFont val="Calibri"/>
        <family val="2"/>
        <scheme val="minor"/>
      </rPr>
      <t xml:space="preserve"> (2014). </t>
    </r>
  </si>
  <si>
    <r>
      <t xml:space="preserve">United Nations Statistics Division and UN Women, </t>
    </r>
    <r>
      <rPr>
        <i/>
        <sz val="11"/>
        <color theme="1"/>
        <rFont val="Calibri"/>
        <family val="2"/>
        <scheme val="minor"/>
      </rPr>
      <t>Millennium Development Goals Gender Chart</t>
    </r>
    <r>
      <rPr>
        <sz val="11"/>
        <color theme="1"/>
        <rFont val="Calibri"/>
        <family val="2"/>
        <scheme val="minor"/>
      </rPr>
      <t xml:space="preserve"> (2014).</t>
    </r>
  </si>
  <si>
    <r>
      <t xml:space="preserve">United Nations, </t>
    </r>
    <r>
      <rPr>
        <i/>
        <sz val="11"/>
        <color theme="1"/>
        <rFont val="Calibri"/>
        <family val="2"/>
        <scheme val="minor"/>
      </rPr>
      <t>The Millennium Development Goals Report 2015</t>
    </r>
    <r>
      <rPr>
        <sz val="11"/>
        <color theme="1"/>
        <rFont val="Calibri"/>
        <family val="2"/>
        <scheme val="minor"/>
      </rPr>
      <t xml:space="preserve"> (2015c). Statistical Annex.</t>
    </r>
  </si>
  <si>
    <r>
      <t xml:space="preserve">United Nations, </t>
    </r>
    <r>
      <rPr>
        <i/>
        <sz val="11"/>
        <color theme="1"/>
        <rFont val="Calibri"/>
        <family val="2"/>
        <scheme val="minor"/>
      </rPr>
      <t>The Millennium Development Goals Report 2015</t>
    </r>
    <r>
      <rPr>
        <sz val="11"/>
        <color theme="1"/>
        <rFont val="Calibri"/>
        <family val="2"/>
        <scheme val="minor"/>
      </rPr>
      <t xml:space="preserve"> (2015c). </t>
    </r>
  </si>
  <si>
    <r>
      <t xml:space="preserve">Computed by the United Nations Statistics Division based on data from WHO, </t>
    </r>
    <r>
      <rPr>
        <i/>
        <sz val="11"/>
        <color theme="1"/>
        <rFont val="Calibri"/>
        <family val="2"/>
        <scheme val="minor"/>
      </rPr>
      <t>Global health estimates for deaths by cause, age, and sex for years 2000–2012</t>
    </r>
    <r>
      <rPr>
        <sz val="11"/>
        <color theme="1"/>
        <rFont val="Calibri"/>
        <family val="2"/>
        <scheme val="minor"/>
      </rPr>
      <t xml:space="preserve"> (2014b).</t>
    </r>
  </si>
  <si>
    <r>
      <t xml:space="preserve">Ferlay and others, 2013. GLOBOCAN 2012 v1.0, Cancer incidence and mortality worldwide: IARC CancerBase No. 11. </t>
    </r>
    <r>
      <rPr>
        <i/>
        <sz val="11"/>
        <color theme="1"/>
        <rFont val="Calibri"/>
        <family val="2"/>
        <scheme val="minor"/>
      </rPr>
      <t>http://globocan.iarc.fr</t>
    </r>
    <r>
      <rPr>
        <sz val="11"/>
        <color theme="1"/>
        <rFont val="Calibri"/>
        <family val="2"/>
        <scheme val="minor"/>
      </rPr>
      <t xml:space="preserve"> (accessed November 2014).  </t>
    </r>
  </si>
  <si>
    <t>Computed by the United Nations Statistics Division based on data from UNICEF, Levels and Trends in
Child Mortality: Report 2014 (2014a) and from Alkema and others (2014).</t>
  </si>
  <si>
    <t>Figure 2.16. Maternal mortality ratio by region, 1990 and 2013</t>
  </si>
  <si>
    <r>
      <rPr>
        <vertAlign val="superscript"/>
        <sz val="11"/>
        <color theme="9" tint="-0.249977111117893"/>
        <rFont val="Calibri"/>
        <family val="2"/>
        <scheme val="minor"/>
      </rPr>
      <t>a</t>
    </r>
    <r>
      <rPr>
        <sz val="11"/>
        <color theme="9" tint="-0.249977111117893"/>
        <rFont val="Calibri"/>
        <family val="2"/>
        <scheme val="minor"/>
      </rPr>
      <t xml:space="preserve"> </t>
    </r>
    <r>
      <rPr>
        <sz val="11"/>
        <color theme="1"/>
        <rFont val="Calibri"/>
        <family val="2"/>
        <scheme val="minor"/>
      </rPr>
      <t>Number of new cases per year per 100,000 population (age-standardized).</t>
    </r>
  </si>
  <si>
    <r>
      <rPr>
        <vertAlign val="superscript"/>
        <sz val="11"/>
        <color theme="9" tint="-0.249977111117893"/>
        <rFont val="Calibri"/>
        <family val="2"/>
        <scheme val="minor"/>
      </rPr>
      <t>b</t>
    </r>
    <r>
      <rPr>
        <sz val="11"/>
        <color theme="1"/>
        <rFont val="Calibri"/>
        <family val="2"/>
        <scheme val="minor"/>
      </rPr>
      <t xml:space="preserve"> Number of deaths per year per 100,000 population (age-standardized).</t>
    </r>
  </si>
  <si>
    <r>
      <rPr>
        <vertAlign val="superscript"/>
        <sz val="11"/>
        <color theme="9" tint="-0.249977111117893"/>
        <rFont val="Calibri"/>
        <family val="2"/>
        <scheme val="minor"/>
      </rPr>
      <t>c</t>
    </r>
    <r>
      <rPr>
        <vertAlign val="superscript"/>
        <sz val="11"/>
        <color theme="1"/>
        <rFont val="Calibri"/>
        <family val="2"/>
        <scheme val="minor"/>
      </rPr>
      <t xml:space="preserve"> </t>
    </r>
    <r>
      <rPr>
        <sz val="11"/>
        <color theme="1"/>
        <rFont val="Calibri"/>
        <family val="2"/>
        <scheme val="minor"/>
      </rPr>
      <t xml:space="preserve">Top five cancers with highest mortality, sorted by incidence rate. </t>
    </r>
  </si>
  <si>
    <r>
      <rPr>
        <vertAlign val="superscript"/>
        <sz val="11"/>
        <color theme="9" tint="-0.249977111117893"/>
        <rFont val="Calibri"/>
        <family val="2"/>
        <scheme val="minor"/>
      </rPr>
      <t>d</t>
    </r>
    <r>
      <rPr>
        <sz val="11"/>
        <color theme="1"/>
        <rFont val="Calibri"/>
        <family val="2"/>
        <scheme val="minor"/>
      </rPr>
      <t xml:space="preserve"> Excluding non-melanoma skin cancer.</t>
    </r>
  </si>
  <si>
    <r>
      <t xml:space="preserve">Reference: </t>
    </r>
    <r>
      <rPr>
        <sz val="11"/>
        <color theme="9" tint="-0.249977111117893"/>
        <rFont val="Calibri"/>
        <family val="2"/>
        <scheme val="minor"/>
      </rPr>
      <t xml:space="preserve">United Nations, 2015. </t>
    </r>
    <r>
      <rPr>
        <i/>
        <sz val="11"/>
        <color theme="9" tint="-0.249977111117893"/>
        <rFont val="Calibri"/>
        <family val="2"/>
        <scheme val="minor"/>
      </rPr>
      <t>The World's Women 2015: Trends and Statistics</t>
    </r>
    <r>
      <rPr>
        <sz val="11"/>
        <color theme="9" tint="-0.249977111117893"/>
        <rFont val="Calibri"/>
        <family val="2"/>
        <scheme val="minor"/>
      </rPr>
      <t>. New York: United Nations, Department of Economic and Social Affairs, Statistics Division. Sales No. E.15.XVII.8.</t>
    </r>
  </si>
  <si>
    <t>Chapter 2: Health</t>
  </si>
  <si>
    <t>Title</t>
  </si>
  <si>
    <t>Life expectancy at birth by region and sex, 1990–1995 to 2010–2015</t>
  </si>
  <si>
    <t>Life expectancy at birth by sex, 2010–2015</t>
  </si>
  <si>
    <t>Mortality rate over the life cycle by sex and region, 2010-2015</t>
  </si>
  <si>
    <t>Distribution of deaths by major categories of causes of death and by sex, world, 2000 and 2012</t>
  </si>
  <si>
    <t>Distribution of deaths by major categories of causes of death, sex and region, 2012</t>
  </si>
  <si>
    <t>Smoking prevalence among persons aged 15 or over, by sex and region, 2011</t>
  </si>
  <si>
    <t>Figure 2.1</t>
  </si>
  <si>
    <t>Figure 2.2</t>
  </si>
  <si>
    <t xml:space="preserve"> Figure 2.3</t>
  </si>
  <si>
    <t>Figure 2.4</t>
  </si>
  <si>
    <t>Figure 2.5</t>
  </si>
  <si>
    <t>Figure 2.6</t>
  </si>
  <si>
    <t>Figure 2.7</t>
  </si>
  <si>
    <t>Table 2.1</t>
  </si>
  <si>
    <t>Proportion of current drinkers among adults (15+ years), total alcohol per capita consumption among drinkers, and prevalence of heavy episodic drinking among adult drinkers, by sex and by WHO region, 2010</t>
  </si>
  <si>
    <t>Figure 2.8</t>
  </si>
  <si>
    <t>Figure 2.9</t>
  </si>
  <si>
    <t>Figure 2.10</t>
  </si>
  <si>
    <t>Figure 2.11</t>
  </si>
  <si>
    <t>Figure 2.12</t>
  </si>
  <si>
    <t>Table 2.2</t>
  </si>
  <si>
    <t>Prevalence of overweight (a body mass index of 25 or above) and obesity (a body mass index of 30 or above) for women and men 20 years and over, by region, 2008</t>
  </si>
  <si>
    <t>Prevalence of diabetes in adults aged 20 to 79 years by sex and region, 2013</t>
  </si>
  <si>
    <t xml:space="preserve">Under-5 mortality rate (deaths per 1,000 live births) by sex, 1990 and 2013 </t>
  </si>
  <si>
    <t>Male and female under-5 mortality rates (deaths per 1,000 live births) for 195 countries, 2013</t>
  </si>
  <si>
    <t>Proportion of underweight among boys and girls under 5 years of age, 2000–2012 (latest available)</t>
  </si>
  <si>
    <t>Specific causes of death among young women and men (aged 15 to 29 years) by region, 2012 (top 10 sex-specific causes of death worldwide)</t>
  </si>
  <si>
    <t>Figure 2.13</t>
  </si>
  <si>
    <t>Figure 2.14</t>
  </si>
  <si>
    <t>Figure 2.15</t>
  </si>
  <si>
    <t>Figure 2.16</t>
  </si>
  <si>
    <t>Figure 2.17</t>
  </si>
  <si>
    <t>Physical exercise and prevalence of overweight among adolescents aged 13 to 15 years, developing countries, 2003–2014 (latest available)</t>
  </si>
  <si>
    <t>Table 2.3</t>
  </si>
  <si>
    <t xml:space="preserve">Cause-specific mortality rates for women and men (aged 15 to 49 years) by region, 2012 (top 10 causes of death worldwide) </t>
  </si>
  <si>
    <t xml:space="preserve">Total demand for family planning, contraceptive prevalence, and unmet need for family planning, 1990, 2000 and 2013 (percentage of women aged 15 to 49 years, married or in union) </t>
  </si>
  <si>
    <t>Table 2.4</t>
  </si>
  <si>
    <t>Table 2.5</t>
  </si>
  <si>
    <t>Table 2.6</t>
  </si>
  <si>
    <t>Table 2.7</t>
  </si>
  <si>
    <t>Computed by the United Nations Statistics Division based on data from WHO, Global health estimates for deaths by cause, age, and sex for years 2000–2012 (2014b).</t>
  </si>
  <si>
    <t>Weighted averages based on age-standardized estimates.</t>
  </si>
  <si>
    <t>Figure 2.13. Number of new HIV infections among young women and men (aged 15 to 24 years), 2012</t>
  </si>
  <si>
    <t>Number of new HIV infections among young women and men (aged 15 to 24 years), 2012</t>
  </si>
  <si>
    <t>Each point represents data for one country. N = 62 for physical activity; 73 for prevalence of obesity. WHO recommends that children aged 5–17 years should accumulate at least 60 minutes of moderate- to vigorous-intensity
physical activity daily. Overweight children have a BMI above 1 standard deviation from the median BMI for children of the same age and sex.</t>
  </si>
  <si>
    <t xml:space="preserve">Compiled by UNSD based on data from the Global School-based Student Health Surveys, 2003–2014 (WHO, 2014j). www.who.int/chp/gshs/en/ </t>
  </si>
  <si>
    <t>Abortion rate is defined as the number of abortions per 1,000 women aged 15 to 44 years. UN Population Division regions. Developed regions include Europe, North America, Japan, Australia and New Zealand; all others are classified as developing. Asia and Oceania exclude Japan, Australia and New Zealand from the regions.</t>
  </si>
  <si>
    <t>Figures and Tables</t>
  </si>
  <si>
    <t>Number of abortions and abortion rate by region, 1995, 2003 and 2008</t>
  </si>
  <si>
    <t>Women receiving antenatal care and deliveries attended by skilled health personnel by region, 1990 and 2014</t>
  </si>
  <si>
    <t>Maternal mortality ratio by region, 1990 and 2013</t>
  </si>
  <si>
    <t>Estimated number of women and men (15+ years) living with HIV (thousands), 1990, 2000, 2013</t>
  </si>
  <si>
    <t xml:space="preserve">Cause-specific mortality rates for women and men (aged 60 or over) by region, 2012 (top 10 causes of death worldwide) </t>
  </si>
  <si>
    <t>Estimated age-adjusted incidencea and mortalityb rates of top fivec cancers worldwide, women and men, by major regions, 2012</t>
  </si>
  <si>
    <r>
      <t>All cancers</t>
    </r>
    <r>
      <rPr>
        <i/>
        <vertAlign val="superscript"/>
        <sz val="11"/>
        <rFont val="Calibri"/>
        <family val="2"/>
        <scheme val="minor"/>
      </rPr>
      <t>d</t>
    </r>
  </si>
  <si>
    <t xml:space="preserve">Life expectancy at birth is defined as the average number of years a person could expect to live if current mortality trends were to continue for the rest of that person’s life. </t>
  </si>
  <si>
    <t xml:space="preserve">Figure 2.6. Distribution of deaths by major categories of causes of death, age and region, 2012 </t>
  </si>
  <si>
    <t xml:space="preserve">Distribution of deaths by major categories of causes of death, age and region, 2012 </t>
  </si>
  <si>
    <t>Proportion of current drinkers among all (15+ years) (per cent)</t>
  </si>
  <si>
    <t>Total alcohol per capita consumption among drinkers (15+ years) (litres)</t>
  </si>
  <si>
    <t>Prevalence of heavy episodic drinking among drinkers (15+ years) (per cent)</t>
  </si>
  <si>
    <t>Cause-specific mortality rates (deaths per 100,000)</t>
  </si>
  <si>
    <t>Cause-specific mortality rates
(deaths per 100,000)</t>
  </si>
  <si>
    <t>Cause-specific mortality rates 
(deaths per 100,000)</t>
  </si>
  <si>
    <t>United Nations Millennium Development Goals Report 2015 (United Nations, 2015c), statistical annex.</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</si>
</sst>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0.0;\-##0.0;0"/>
    <numFmt numFmtId="165" formatCode="0.0"/>
    <numFmt numFmtId="166" formatCode="##0.00;\-##0.00;0"/>
    <numFmt numFmtId="167" formatCode="##0;\-##0;0"/>
    <numFmt numFmtId="168" formatCode="0.00000"/>
    <numFmt numFmtId="169" formatCode="_(* #,##0_);_(* \(#,##0\);_(* &quot;-&quot;??_);_(@_)"/>
    <numFmt numFmtId="170" formatCode="##0.00;\-##0.00;0.0"/>
    <numFmt numFmtId="171" formatCode="##0.00;\-##0.00;0.00"/>
    <numFmt numFmtId="172" formatCode="0.000"/>
    <numFmt numFmtId="173" formatCode="yyyy"/>
    <numFmt numFmtId="174" formatCode="#,##0.0"/>
  </numFmts>
  <fonts count="58" x14ac:knownFonts="1">
    <font>
      <sz val="11"/>
      <color theme="1"/>
      <name val="Calibri"/>
      <family val="2"/>
      <scheme val="minor"/>
    </font>
    <font>
      <sz val="11"/>
      <color theme="1"/>
      <name val="Calibri"/>
      <family val="2"/>
      <scheme val="minor"/>
    </font>
    <font>
      <b/>
      <sz val="10"/>
      <name val="Arial"/>
      <family val="2"/>
    </font>
    <font>
      <sz val="10"/>
      <name val="Arial"/>
      <family val="2"/>
    </font>
    <font>
      <sz val="9"/>
      <color rgb="FF000000"/>
      <name val="Tahoma"/>
      <family val="2"/>
    </font>
    <font>
      <sz val="10"/>
      <color theme="1"/>
      <name val="Arial"/>
      <family val="2"/>
    </font>
    <font>
      <sz val="8"/>
      <name val="Arial"/>
      <family val="2"/>
    </font>
    <font>
      <u/>
      <sz val="11"/>
      <color theme="1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theme="9" tint="-0.249977111117893"/>
      <name val="Calibri"/>
      <family val="2"/>
      <scheme val="minor"/>
    </font>
    <font>
      <i/>
      <sz val="11"/>
      <color theme="9" tint="-0.249977111117893"/>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sz val="11"/>
      <color theme="2" tint="-9.9978637043366805E-2"/>
      <name val="Calibri"/>
      <family val="2"/>
      <scheme val="minor"/>
    </font>
    <font>
      <b/>
      <sz val="11"/>
      <color theme="2" tint="-9.9978637043366805E-2"/>
      <name val="Calibri"/>
      <family val="2"/>
      <scheme val="minor"/>
    </font>
    <font>
      <sz val="11"/>
      <color theme="0" tint="-0.249977111117893"/>
      <name val="Calibri"/>
      <family val="2"/>
      <scheme val="minor"/>
    </font>
    <font>
      <sz val="11"/>
      <color theme="5" tint="0.59999389629810485"/>
      <name val="Calibri"/>
      <family val="2"/>
      <scheme val="minor"/>
    </font>
    <font>
      <sz val="11"/>
      <color rgb="FFFFC000"/>
      <name val="Calibri"/>
      <family val="2"/>
      <scheme val="minor"/>
    </font>
    <font>
      <b/>
      <sz val="11"/>
      <name val="Calibri"/>
      <family val="2"/>
      <scheme val="minor"/>
    </font>
    <font>
      <sz val="11"/>
      <color theme="9" tint="-0.249977111117893"/>
      <name val="Calibri"/>
      <family val="2"/>
      <scheme val="minor"/>
    </font>
    <font>
      <i/>
      <sz val="11"/>
      <color theme="1"/>
      <name val="Calibri"/>
      <family val="2"/>
      <scheme val="minor"/>
    </font>
    <font>
      <b/>
      <sz val="11"/>
      <color theme="3"/>
      <name val="Calibri"/>
      <family val="2"/>
      <scheme val="minor"/>
    </font>
    <font>
      <b/>
      <sz val="11"/>
      <color theme="1"/>
      <name val="Calibri"/>
      <family val="2"/>
      <scheme val="minor"/>
    </font>
    <font>
      <b/>
      <sz val="11"/>
      <color rgb="FF00B050"/>
      <name val="Calibri"/>
      <family val="2"/>
      <scheme val="minor"/>
    </font>
    <font>
      <sz val="11"/>
      <color theme="3"/>
      <name val="Calibri"/>
      <family val="2"/>
      <scheme val="minor"/>
    </font>
    <font>
      <i/>
      <sz val="11"/>
      <name val="Calibri"/>
      <family val="2"/>
      <scheme val="minor"/>
    </font>
    <font>
      <sz val="11"/>
      <color indexed="8"/>
      <name val="Calibri"/>
      <family val="2"/>
      <scheme val="minor"/>
    </font>
    <font>
      <b/>
      <vertAlign val="superscript"/>
      <sz val="11"/>
      <color theme="9" tint="-0.249977111117893"/>
      <name val="Calibri"/>
      <family val="2"/>
      <scheme val="minor"/>
    </font>
    <font>
      <vertAlign val="superscript"/>
      <sz val="11"/>
      <color theme="1"/>
      <name val="Calibri"/>
      <family val="2"/>
      <scheme val="minor"/>
    </font>
    <font>
      <sz val="10"/>
      <color theme="1"/>
      <name val="Calibri"/>
      <family val="2"/>
      <scheme val="minor"/>
    </font>
    <font>
      <sz val="8"/>
      <color theme="1"/>
      <name val="Calibri"/>
      <family val="2"/>
      <scheme val="minor"/>
    </font>
    <font>
      <sz val="8"/>
      <name val="Calibri"/>
      <family val="2"/>
      <scheme val="minor"/>
    </font>
    <font>
      <sz val="9"/>
      <color theme="1"/>
      <name val="Calibri"/>
      <family val="2"/>
      <scheme val="minor"/>
    </font>
    <font>
      <sz val="9"/>
      <color indexed="8"/>
      <name val="Calibri"/>
      <family val="2"/>
      <scheme val="minor"/>
    </font>
    <font>
      <b/>
      <sz val="9"/>
      <color rgb="FFFF0000"/>
      <name val="Calibri"/>
      <family val="2"/>
      <scheme val="minor"/>
    </font>
    <font>
      <b/>
      <sz val="9"/>
      <name val="Calibri"/>
      <family val="2"/>
      <scheme val="minor"/>
    </font>
    <font>
      <b/>
      <sz val="10"/>
      <name val="Calibri"/>
      <family val="2"/>
      <scheme val="minor"/>
    </font>
    <font>
      <i/>
      <sz val="10"/>
      <name val="Calibri"/>
      <family val="2"/>
      <scheme val="minor"/>
    </font>
    <font>
      <vertAlign val="superscript"/>
      <sz val="11"/>
      <color theme="9" tint="-0.249977111117893"/>
      <name val="Calibri"/>
      <family val="2"/>
      <scheme val="minor"/>
    </font>
    <font>
      <sz val="11"/>
      <color theme="0"/>
      <name val="Calibri"/>
      <family val="2"/>
      <scheme val="minor"/>
    </font>
    <font>
      <i/>
      <vertAlign val="superscript"/>
      <sz val="11"/>
      <name val="Calibri"/>
      <family val="2"/>
      <scheme val="minor"/>
    </font>
  </fonts>
  <fills count="31">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bgColor rgb="FFCCCCFF"/>
      </patternFill>
    </fill>
    <fill>
      <patternFill patternType="solid">
        <fgColor theme="0" tint="-0.14999847407452621"/>
        <bgColor rgb="FFCCCCFF"/>
      </patternFill>
    </fill>
    <fill>
      <patternFill patternType="solid">
        <fgColor theme="0"/>
        <bgColor rgb="FF000000"/>
      </patternFill>
    </fill>
    <fill>
      <patternFill patternType="solid">
        <fgColor theme="0" tint="-0.14999847407452621"/>
        <bgColor rgb="FF000000"/>
      </patternFill>
    </fill>
  </fills>
  <borders count="34">
    <border>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thick">
        <color indexed="64"/>
      </bottom>
      <diagonal/>
    </border>
    <border>
      <left/>
      <right/>
      <top/>
      <bottom style="thick">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medium">
        <color indexed="64"/>
      </top>
      <bottom style="thin">
        <color indexed="64"/>
      </bottom>
      <diagonal/>
    </border>
  </borders>
  <cellStyleXfs count="56">
    <xf numFmtId="0" fontId="0" fillId="0" borderId="0"/>
    <xf numFmtId="43" fontId="1" fillId="0" borderId="0" applyFont="0" applyFill="0" applyBorder="0" applyAlignment="0" applyProtection="0"/>
    <xf numFmtId="0" fontId="3" fillId="0" borderId="0"/>
    <xf numFmtId="0" fontId="3" fillId="0" borderId="0"/>
    <xf numFmtId="0" fontId="3" fillId="0" borderId="0"/>
    <xf numFmtId="0" fontId="2" fillId="0" borderId="0" applyNumberFormat="0" applyFill="0" applyBorder="0" applyProtection="0"/>
    <xf numFmtId="9" fontId="1" fillId="0" borderId="0" applyFont="0" applyFill="0" applyBorder="0" applyAlignment="0" applyProtection="0"/>
    <xf numFmtId="9" fontId="1" fillId="0" borderId="0" applyFont="0" applyFill="0" applyBorder="0" applyAlignment="0" applyProtection="0"/>
    <xf numFmtId="0" fontId="6" fillId="0" borderId="0"/>
    <xf numFmtId="0" fontId="3" fillId="0" borderId="0"/>
    <xf numFmtId="0" fontId="3" fillId="0" borderId="0"/>
    <xf numFmtId="0" fontId="7" fillId="0" borderId="0" applyNumberFormat="0" applyFill="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1" borderId="0" applyNumberFormat="0" applyBorder="0" applyAlignment="0" applyProtection="0"/>
    <xf numFmtId="0" fontId="10" fillId="5" borderId="0" applyNumberFormat="0" applyBorder="0" applyAlignment="0" applyProtection="0"/>
    <xf numFmtId="0" fontId="11" fillId="22" borderId="20" applyNumberFormat="0" applyAlignment="0" applyProtection="0"/>
    <xf numFmtId="0" fontId="12" fillId="23" borderId="21" applyNumberFormat="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0" borderId="22" applyNumberFormat="0" applyFill="0" applyAlignment="0" applyProtection="0"/>
    <xf numFmtId="0" fontId="16" fillId="0" borderId="23" applyNumberFormat="0" applyFill="0" applyAlignment="0" applyProtection="0"/>
    <xf numFmtId="0" fontId="17" fillId="0" borderId="24" applyNumberFormat="0" applyFill="0" applyAlignment="0" applyProtection="0"/>
    <xf numFmtId="0" fontId="17" fillId="0" borderId="0" applyNumberFormat="0" applyFill="0" applyBorder="0" applyAlignment="0" applyProtection="0"/>
    <xf numFmtId="0" fontId="18" fillId="9" borderId="20" applyNumberFormat="0" applyAlignment="0" applyProtection="0"/>
    <xf numFmtId="0" fontId="19" fillId="0" borderId="25" applyNumberFormat="0" applyFill="0" applyAlignment="0" applyProtection="0"/>
    <xf numFmtId="0" fontId="20" fillId="24" borderId="0" applyNumberFormat="0" applyBorder="0" applyAlignment="0" applyProtection="0"/>
    <xf numFmtId="0" fontId="6" fillId="25" borderId="26" applyNumberFormat="0" applyFont="0" applyAlignment="0" applyProtection="0"/>
    <xf numFmtId="0" fontId="21" fillId="22" borderId="27" applyNumberFormat="0" applyAlignment="0" applyProtection="0"/>
    <xf numFmtId="0" fontId="22" fillId="0" borderId="0" applyNumberFormat="0" applyFill="0" applyBorder="0" applyAlignment="0" applyProtection="0"/>
    <xf numFmtId="0" fontId="23" fillId="0" borderId="28" applyNumberFormat="0" applyFill="0" applyAlignment="0" applyProtection="0"/>
    <xf numFmtId="0" fontId="24" fillId="0" borderId="0" applyNumberFormat="0" applyFill="0" applyBorder="0" applyAlignment="0" applyProtection="0"/>
    <xf numFmtId="0" fontId="5" fillId="0" borderId="0"/>
    <xf numFmtId="0" fontId="11" fillId="22" borderId="32" applyNumberFormat="0" applyAlignment="0" applyProtection="0"/>
    <xf numFmtId="0" fontId="18" fillId="9" borderId="32" applyNumberFormat="0" applyAlignment="0" applyProtection="0"/>
  </cellStyleXfs>
  <cellXfs count="348">
    <xf numFmtId="0" fontId="0" fillId="0" borderId="0" xfId="0"/>
    <xf numFmtId="0" fontId="25" fillId="0" borderId="0" xfId="0" applyFont="1"/>
    <xf numFmtId="0" fontId="0" fillId="0" borderId="0" xfId="0" applyFont="1" applyFill="1"/>
    <xf numFmtId="0" fontId="25" fillId="0" borderId="0" xfId="0" applyFont="1" applyFill="1" applyAlignment="1">
      <alignment horizontal="left"/>
    </xf>
    <xf numFmtId="0" fontId="27" fillId="0" borderId="0" xfId="0" applyFont="1" applyFill="1" applyAlignment="1">
      <alignment horizontal="center" vertical="center"/>
    </xf>
    <xf numFmtId="0" fontId="27" fillId="0" borderId="0" xfId="0" applyFont="1" applyFill="1" applyAlignment="1">
      <alignment horizontal="left"/>
    </xf>
    <xf numFmtId="0" fontId="27" fillId="0" borderId="0" xfId="0" applyFont="1" applyFill="1" applyAlignment="1">
      <alignment horizontal="right"/>
    </xf>
    <xf numFmtId="0" fontId="27" fillId="2" borderId="0" xfId="0" applyFont="1" applyFill="1" applyAlignment="1">
      <alignment horizontal="right"/>
    </xf>
    <xf numFmtId="0" fontId="29" fillId="2" borderId="17" xfId="2" applyFont="1" applyFill="1" applyBorder="1"/>
    <xf numFmtId="1" fontId="29" fillId="2" borderId="17" xfId="2" applyNumberFormat="1" applyFont="1" applyFill="1" applyBorder="1" applyAlignment="1">
      <alignment horizontal="right"/>
    </xf>
    <xf numFmtId="0" fontId="27" fillId="2" borderId="17" xfId="2" applyFont="1" applyFill="1" applyBorder="1"/>
    <xf numFmtId="0" fontId="30" fillId="2" borderId="0" xfId="0" applyFont="1" applyFill="1" applyBorder="1" applyAlignment="1">
      <alignment horizontal="center" vertical="center"/>
    </xf>
    <xf numFmtId="0" fontId="30" fillId="2" borderId="0" xfId="2" applyFont="1" applyFill="1" applyBorder="1"/>
    <xf numFmtId="0" fontId="31" fillId="2" borderId="0" xfId="2" applyFont="1" applyFill="1" applyBorder="1"/>
    <xf numFmtId="164" fontId="30" fillId="2" borderId="0" xfId="2" applyNumberFormat="1" applyFont="1" applyFill="1" applyBorder="1" applyAlignment="1">
      <alignment horizontal="right"/>
    </xf>
    <xf numFmtId="165" fontId="32" fillId="0" borderId="0" xfId="0" applyNumberFormat="1" applyFont="1" applyFill="1" applyAlignment="1">
      <alignment horizontal="center"/>
    </xf>
    <xf numFmtId="0" fontId="30" fillId="0" borderId="0" xfId="0" applyFont="1" applyFill="1" applyBorder="1" applyAlignment="1">
      <alignment horizontal="center" vertical="center"/>
    </xf>
    <xf numFmtId="0" fontId="30" fillId="0" borderId="0" xfId="2" applyFont="1" applyFill="1" applyBorder="1"/>
    <xf numFmtId="0" fontId="31" fillId="0" borderId="0" xfId="2" applyFont="1" applyFill="1" applyBorder="1"/>
    <xf numFmtId="164" fontId="30" fillId="0" borderId="0" xfId="2" applyNumberFormat="1" applyFont="1" applyFill="1" applyBorder="1" applyAlignment="1">
      <alignment horizontal="right"/>
    </xf>
    <xf numFmtId="165" fontId="33" fillId="0" borderId="0" xfId="0" applyNumberFormat="1" applyFont="1" applyFill="1" applyAlignment="1">
      <alignment horizontal="center"/>
    </xf>
    <xf numFmtId="166" fontId="0" fillId="0" borderId="0" xfId="0" applyNumberFormat="1" applyFont="1" applyAlignment="1">
      <alignment horizontal="right"/>
    </xf>
    <xf numFmtId="165" fontId="34" fillId="0" borderId="0" xfId="0" applyNumberFormat="1" applyFont="1" applyFill="1" applyAlignment="1">
      <alignment horizontal="center"/>
    </xf>
    <xf numFmtId="0" fontId="35" fillId="0" borderId="0" xfId="0" applyFont="1" applyFill="1" applyAlignment="1">
      <alignment horizontal="left"/>
    </xf>
    <xf numFmtId="0" fontId="0" fillId="0" borderId="0" xfId="0" applyFont="1"/>
    <xf numFmtId="0" fontId="27" fillId="0" borderId="0" xfId="0" applyFont="1" applyFill="1" applyBorder="1" applyAlignment="1">
      <alignment horizontal="center" vertical="center"/>
    </xf>
    <xf numFmtId="0" fontId="27" fillId="0" borderId="0" xfId="2" applyFont="1" applyFill="1" applyBorder="1"/>
    <xf numFmtId="164" fontId="29" fillId="0" borderId="0" xfId="2" applyNumberFormat="1" applyFont="1" applyFill="1" applyBorder="1" applyAlignment="1">
      <alignment horizontal="right"/>
    </xf>
    <xf numFmtId="0" fontId="35" fillId="0" borderId="0" xfId="0" applyFont="1" applyFill="1" applyAlignment="1">
      <alignment horizontal="right"/>
    </xf>
    <xf numFmtId="0" fontId="27" fillId="0" borderId="0" xfId="0" applyFont="1" applyFill="1" applyBorder="1" applyAlignment="1">
      <alignment horizontal="right"/>
    </xf>
    <xf numFmtId="0" fontId="27" fillId="0" borderId="0" xfId="0" applyFont="1" applyFill="1" applyBorder="1" applyAlignment="1">
      <alignment horizontal="left"/>
    </xf>
    <xf numFmtId="0" fontId="0" fillId="0" borderId="0" xfId="0" applyFont="1" applyAlignment="1">
      <alignment vertical="center"/>
    </xf>
    <xf numFmtId="0" fontId="25" fillId="0" borderId="0" xfId="0" applyFont="1" applyFill="1" applyBorder="1" applyAlignment="1">
      <alignment horizontal="left"/>
    </xf>
    <xf numFmtId="0" fontId="0" fillId="0" borderId="17" xfId="0" applyFont="1" applyBorder="1"/>
    <xf numFmtId="165" fontId="0" fillId="0" borderId="17" xfId="0" applyNumberFormat="1" applyFont="1" applyBorder="1"/>
    <xf numFmtId="2" fontId="0" fillId="0" borderId="0" xfId="0" applyNumberFormat="1" applyFont="1"/>
    <xf numFmtId="0" fontId="25" fillId="0" borderId="0" xfId="0" applyFont="1" applyAlignment="1">
      <alignment horizontal="left" vertical="center"/>
    </xf>
    <xf numFmtId="0" fontId="39" fillId="0" borderId="0" xfId="0" applyFont="1" applyAlignment="1">
      <alignment vertical="center"/>
    </xf>
    <xf numFmtId="0" fontId="0" fillId="0" borderId="0" xfId="3" applyFont="1" applyAlignment="1">
      <alignment horizontal="center"/>
    </xf>
    <xf numFmtId="168" fontId="0" fillId="0" borderId="0" xfId="3" applyNumberFormat="1" applyFont="1" applyAlignment="1"/>
    <xf numFmtId="0" fontId="0" fillId="0" borderId="0" xfId="0" applyFont="1" applyAlignment="1">
      <alignment horizontal="center"/>
    </xf>
    <xf numFmtId="168" fontId="0" fillId="0" borderId="0" xfId="0" applyNumberFormat="1" applyFont="1" applyAlignment="1"/>
    <xf numFmtId="0" fontId="28" fillId="28" borderId="10" xfId="0" applyFont="1" applyFill="1" applyBorder="1" applyAlignment="1">
      <alignment horizontal="center" vertical="center" wrapText="1"/>
    </xf>
    <xf numFmtId="0" fontId="28" fillId="28" borderId="11" xfId="0" applyFont="1" applyFill="1" applyBorder="1" applyAlignment="1">
      <alignment horizontal="center" vertical="center" wrapText="1"/>
    </xf>
    <xf numFmtId="0" fontId="28" fillId="28" borderId="12" xfId="0" applyFont="1" applyFill="1" applyBorder="1" applyAlignment="1">
      <alignment horizontal="center" vertical="center" wrapText="1"/>
    </xf>
    <xf numFmtId="0" fontId="29" fillId="2" borderId="17" xfId="0" applyFont="1" applyFill="1" applyBorder="1" applyAlignment="1">
      <alignment horizontal="center"/>
    </xf>
    <xf numFmtId="168" fontId="29" fillId="2" borderId="17" xfId="0" applyNumberFormat="1" applyFont="1" applyFill="1" applyBorder="1" applyAlignment="1"/>
    <xf numFmtId="0" fontId="29" fillId="2" borderId="17" xfId="0" applyFont="1" applyFill="1" applyBorder="1" applyAlignment="1">
      <alignment horizontal="left" indent="1"/>
    </xf>
    <xf numFmtId="0" fontId="0" fillId="26" borderId="17" xfId="0" applyFont="1" applyFill="1" applyBorder="1"/>
    <xf numFmtId="0" fontId="39" fillId="26" borderId="17" xfId="0" applyFont="1" applyFill="1" applyBorder="1"/>
    <xf numFmtId="3" fontId="0" fillId="0" borderId="0" xfId="0" applyNumberFormat="1" applyFont="1"/>
    <xf numFmtId="43" fontId="0" fillId="0" borderId="0" xfId="1" applyFont="1"/>
    <xf numFmtId="0" fontId="25" fillId="0" borderId="0" xfId="0" applyFont="1" applyFill="1" applyBorder="1"/>
    <xf numFmtId="0" fontId="0" fillId="0" borderId="0" xfId="0" applyFont="1" applyFill="1" applyBorder="1"/>
    <xf numFmtId="0" fontId="0" fillId="29" borderId="17" xfId="0" applyFont="1" applyFill="1" applyBorder="1"/>
    <xf numFmtId="165" fontId="0" fillId="2" borderId="17" xfId="0" applyNumberFormat="1" applyFont="1" applyFill="1" applyBorder="1"/>
    <xf numFmtId="0" fontId="0" fillId="0" borderId="0" xfId="0" applyFont="1" applyAlignment="1">
      <alignment horizontal="left" vertical="center"/>
    </xf>
    <xf numFmtId="3" fontId="0" fillId="0" borderId="0" xfId="0" applyNumberFormat="1" applyFont="1" applyAlignment="1">
      <alignment horizontal="left"/>
    </xf>
    <xf numFmtId="0" fontId="39" fillId="0" borderId="0" xfId="0" applyFont="1"/>
    <xf numFmtId="3" fontId="25" fillId="0" borderId="0" xfId="0" applyNumberFormat="1" applyFont="1"/>
    <xf numFmtId="3" fontId="40" fillId="0" borderId="0" xfId="0" applyNumberFormat="1" applyFont="1"/>
    <xf numFmtId="0" fontId="39" fillId="0" borderId="0" xfId="0" applyFont="1" applyAlignment="1">
      <alignment horizontal="left" vertical="center"/>
    </xf>
    <xf numFmtId="0" fontId="27" fillId="0" borderId="0" xfId="0" applyFont="1" applyFill="1" applyBorder="1" applyAlignment="1">
      <alignment vertical="center"/>
    </xf>
    <xf numFmtId="0" fontId="25" fillId="0" borderId="0" xfId="8" applyFont="1"/>
    <xf numFmtId="0" fontId="27" fillId="2" borderId="0" xfId="0" applyFont="1" applyFill="1" applyBorder="1" applyAlignment="1">
      <alignment horizontal="right"/>
    </xf>
    <xf numFmtId="0" fontId="35" fillId="0" borderId="0" xfId="0" applyNumberFormat="1" applyFont="1" applyFill="1" applyBorder="1" applyAlignment="1">
      <alignment horizontal="left"/>
    </xf>
    <xf numFmtId="0" fontId="34" fillId="0" borderId="0" xfId="0" applyFont="1" applyFill="1" applyAlignment="1">
      <alignment horizontal="center"/>
    </xf>
    <xf numFmtId="0" fontId="34" fillId="2" borderId="0" xfId="0" applyFont="1" applyFill="1" applyAlignment="1">
      <alignment horizontal="left"/>
    </xf>
    <xf numFmtId="0" fontId="28" fillId="0" borderId="0" xfId="2" applyFont="1" applyFill="1" applyBorder="1" applyAlignment="1">
      <alignment horizontal="right"/>
    </xf>
    <xf numFmtId="167" fontId="29" fillId="2" borderId="17" xfId="2" applyNumberFormat="1" applyFont="1" applyFill="1" applyBorder="1" applyAlignment="1">
      <alignment horizontal="right"/>
    </xf>
    <xf numFmtId="170" fontId="29" fillId="0" borderId="0" xfId="2" applyNumberFormat="1" applyFont="1" applyFill="1" applyBorder="1" applyAlignment="1">
      <alignment horizontal="right"/>
    </xf>
    <xf numFmtId="171" fontId="29" fillId="0" borderId="0" xfId="2" applyNumberFormat="1" applyFont="1" applyFill="1" applyBorder="1" applyAlignment="1">
      <alignment horizontal="right"/>
    </xf>
    <xf numFmtId="165" fontId="34" fillId="2" borderId="0" xfId="0" applyNumberFormat="1" applyFont="1" applyFill="1" applyAlignment="1">
      <alignment horizontal="left"/>
    </xf>
    <xf numFmtId="164" fontId="27" fillId="0" borderId="0" xfId="2" applyNumberFormat="1" applyFont="1" applyFill="1" applyBorder="1"/>
    <xf numFmtId="165" fontId="27" fillId="0" borderId="0" xfId="3" applyNumberFormat="1" applyFont="1" applyFill="1" applyBorder="1" applyAlignment="1">
      <alignment horizontal="right"/>
    </xf>
    <xf numFmtId="165" fontId="32" fillId="0" borderId="0" xfId="0" applyNumberFormat="1" applyFont="1" applyFill="1" applyBorder="1" applyAlignment="1">
      <alignment horizontal="center"/>
    </xf>
    <xf numFmtId="165" fontId="33" fillId="0" borderId="0" xfId="0" applyNumberFormat="1" applyFont="1" applyFill="1" applyBorder="1" applyAlignment="1">
      <alignment horizontal="center"/>
    </xf>
    <xf numFmtId="0" fontId="27" fillId="0" borderId="0" xfId="0" applyFont="1" applyFill="1" applyBorder="1" applyAlignment="1">
      <alignment horizontal="left" indent="2"/>
    </xf>
    <xf numFmtId="0" fontId="35" fillId="0" borderId="0" xfId="0" applyFont="1" applyFill="1" applyBorder="1" applyAlignment="1">
      <alignment horizontal="left"/>
    </xf>
    <xf numFmtId="0" fontId="35" fillId="0" borderId="0" xfId="0" applyFont="1" applyFill="1" applyBorder="1" applyAlignment="1">
      <alignment horizontal="right"/>
    </xf>
    <xf numFmtId="165" fontId="27" fillId="0" borderId="0" xfId="3" quotePrefix="1" applyNumberFormat="1" applyFont="1" applyFill="1" applyBorder="1" applyAlignment="1">
      <alignment horizontal="left"/>
    </xf>
    <xf numFmtId="167" fontId="28" fillId="0" borderId="0" xfId="2" applyNumberFormat="1" applyFont="1" applyFill="1" applyBorder="1" applyAlignment="1">
      <alignment horizontal="right"/>
    </xf>
    <xf numFmtId="167" fontId="35" fillId="0" borderId="0" xfId="2" applyNumberFormat="1" applyFont="1" applyFill="1" applyBorder="1"/>
    <xf numFmtId="0" fontId="39" fillId="0" borderId="0" xfId="0" applyNumberFormat="1" applyFont="1" applyFill="1" applyBorder="1" applyAlignment="1">
      <alignment horizontal="right"/>
    </xf>
    <xf numFmtId="0" fontId="39" fillId="0" borderId="0" xfId="0" applyNumberFormat="1" applyFont="1" applyFill="1" applyBorder="1" applyAlignment="1">
      <alignment horizontal="right" vertical="center"/>
    </xf>
    <xf numFmtId="0" fontId="0" fillId="0" borderId="16" xfId="0" applyFont="1" applyFill="1" applyBorder="1" applyAlignment="1"/>
    <xf numFmtId="0" fontId="0" fillId="0" borderId="0" xfId="0" applyFont="1" applyAlignment="1"/>
    <xf numFmtId="2" fontId="0" fillId="0" borderId="0" xfId="0" applyNumberFormat="1" applyFont="1" applyFill="1"/>
    <xf numFmtId="2" fontId="32" fillId="0" borderId="0" xfId="0" applyNumberFormat="1" applyFont="1"/>
    <xf numFmtId="2" fontId="28" fillId="0" borderId="0" xfId="0" applyNumberFormat="1" applyFont="1" applyFill="1" applyBorder="1" applyAlignment="1" applyProtection="1">
      <protection locked="0"/>
    </xf>
    <xf numFmtId="0" fontId="39" fillId="0" borderId="2" xfId="0" applyFont="1" applyFill="1" applyBorder="1"/>
    <xf numFmtId="0" fontId="0" fillId="0" borderId="3" xfId="0" applyFont="1" applyFill="1" applyBorder="1"/>
    <xf numFmtId="0" fontId="0" fillId="0" borderId="4" xfId="0" applyFont="1" applyFill="1" applyBorder="1"/>
    <xf numFmtId="0" fontId="27" fillId="2" borderId="17" xfId="0" applyFont="1" applyFill="1" applyBorder="1"/>
    <xf numFmtId="0" fontId="27" fillId="0" borderId="17" xfId="0" applyFont="1" applyBorder="1"/>
    <xf numFmtId="0" fontId="0" fillId="0" borderId="8" xfId="0" applyFont="1" applyBorder="1"/>
    <xf numFmtId="0" fontId="0" fillId="0" borderId="0" xfId="0" applyFont="1" applyBorder="1"/>
    <xf numFmtId="0" fontId="0" fillId="0" borderId="9" xfId="0" applyFont="1" applyBorder="1"/>
    <xf numFmtId="172" fontId="0" fillId="0" borderId="0" xfId="0" applyNumberFormat="1" applyFont="1" applyFill="1" applyBorder="1"/>
    <xf numFmtId="2" fontId="0" fillId="0" borderId="0" xfId="0" applyNumberFormat="1" applyFont="1" applyFill="1" applyBorder="1"/>
    <xf numFmtId="2" fontId="0" fillId="0" borderId="9" xfId="0" applyNumberFormat="1" applyFont="1" applyBorder="1"/>
    <xf numFmtId="0" fontId="0" fillId="0" borderId="5" xfId="0" applyFont="1" applyBorder="1"/>
    <xf numFmtId="0" fontId="0" fillId="0" borderId="6" xfId="0" applyFont="1" applyBorder="1"/>
    <xf numFmtId="0" fontId="0" fillId="0" borderId="7" xfId="0" applyFont="1" applyBorder="1"/>
    <xf numFmtId="0" fontId="39" fillId="0" borderId="2" xfId="0" applyFont="1" applyBorder="1"/>
    <xf numFmtId="0" fontId="39" fillId="0" borderId="3" xfId="0" applyFont="1" applyBorder="1"/>
    <xf numFmtId="0" fontId="0" fillId="0" borderId="4" xfId="0" applyFont="1" applyBorder="1"/>
    <xf numFmtId="0" fontId="39" fillId="0" borderId="0" xfId="0" applyFont="1" applyBorder="1"/>
    <xf numFmtId="2" fontId="0" fillId="0" borderId="8" xfId="0" applyNumberFormat="1" applyFont="1" applyBorder="1"/>
    <xf numFmtId="2" fontId="0" fillId="0" borderId="0" xfId="0" applyNumberFormat="1" applyFont="1" applyBorder="1"/>
    <xf numFmtId="0" fontId="0" fillId="0" borderId="0" xfId="0" applyFont="1" applyFill="1" applyBorder="1" applyAlignment="1">
      <alignment horizontal="right"/>
    </xf>
    <xf numFmtId="9" fontId="0" fillId="0" borderId="0" xfId="6" applyFont="1" applyFill="1" applyBorder="1"/>
    <xf numFmtId="0" fontId="39" fillId="0" borderId="0" xfId="0" applyFont="1" applyFill="1" applyBorder="1"/>
    <xf numFmtId="1" fontId="27" fillId="0" borderId="17" xfId="0" applyNumberFormat="1" applyFont="1" applyBorder="1"/>
    <xf numFmtId="2" fontId="0" fillId="0" borderId="5" xfId="0" applyNumberFormat="1" applyFont="1" applyBorder="1"/>
    <xf numFmtId="2" fontId="0" fillId="0" borderId="6" xfId="0" applyNumberFormat="1" applyFont="1" applyBorder="1"/>
    <xf numFmtId="2" fontId="0" fillId="0" borderId="7" xfId="0" applyNumberFormat="1" applyFont="1" applyBorder="1"/>
    <xf numFmtId="0" fontId="28" fillId="3" borderId="0" xfId="0" applyFont="1" applyFill="1" applyBorder="1" applyAlignment="1" applyProtection="1">
      <protection locked="0"/>
    </xf>
    <xf numFmtId="0" fontId="29" fillId="3" borderId="0" xfId="0" applyFont="1" applyFill="1" applyBorder="1" applyAlignment="1" applyProtection="1">
      <protection locked="0"/>
    </xf>
    <xf numFmtId="0" fontId="1" fillId="2" borderId="17" xfId="0" applyNumberFormat="1" applyFont="1" applyFill="1" applyBorder="1"/>
    <xf numFmtId="0" fontId="1" fillId="2" borderId="0" xfId="0" applyNumberFormat="1" applyFont="1" applyFill="1"/>
    <xf numFmtId="0" fontId="39" fillId="0" borderId="2" xfId="3" applyFont="1" applyBorder="1"/>
    <xf numFmtId="0" fontId="1" fillId="0" borderId="3" xfId="3" applyFont="1" applyBorder="1"/>
    <xf numFmtId="0" fontId="1" fillId="0" borderId="4" xfId="3" applyFont="1" applyBorder="1"/>
    <xf numFmtId="0" fontId="1" fillId="2" borderId="17" xfId="3" applyFont="1" applyFill="1" applyBorder="1"/>
    <xf numFmtId="0" fontId="1" fillId="0" borderId="5" xfId="3" applyFont="1" applyBorder="1"/>
    <xf numFmtId="0" fontId="1" fillId="0" borderId="6" xfId="3" applyFont="1" applyBorder="1"/>
    <xf numFmtId="0" fontId="1" fillId="0" borderId="7" xfId="3" applyFont="1" applyBorder="1"/>
    <xf numFmtId="9" fontId="1" fillId="0" borderId="0" xfId="7" applyFont="1" applyBorder="1"/>
    <xf numFmtId="0" fontId="25" fillId="0" borderId="0" xfId="3" applyFont="1" applyFill="1"/>
    <xf numFmtId="0" fontId="41" fillId="0" borderId="0" xfId="4" applyFont="1" applyFill="1" applyBorder="1"/>
    <xf numFmtId="0" fontId="27" fillId="0" borderId="0" xfId="3" applyFont="1" applyAlignment="1">
      <alignment wrapText="1"/>
    </xf>
    <xf numFmtId="0" fontId="27" fillId="0" borderId="0" xfId="3" applyFont="1" applyFill="1"/>
    <xf numFmtId="0" fontId="38" fillId="0" borderId="0" xfId="4" applyFont="1" applyFill="1" applyBorder="1" applyAlignment="1"/>
    <xf numFmtId="0" fontId="27" fillId="0" borderId="0" xfId="3" applyFont="1" applyAlignment="1"/>
    <xf numFmtId="0" fontId="27" fillId="2" borderId="0" xfId="3" applyFont="1" applyFill="1"/>
    <xf numFmtId="2" fontId="29" fillId="2" borderId="0" xfId="3" applyNumberFormat="1" applyFont="1" applyFill="1" applyBorder="1" applyAlignment="1" applyProtection="1">
      <protection locked="0"/>
    </xf>
    <xf numFmtId="0" fontId="27" fillId="2" borderId="0" xfId="3" applyFont="1" applyFill="1" applyBorder="1" applyAlignment="1"/>
    <xf numFmtId="1" fontId="38" fillId="2" borderId="0" xfId="4" applyNumberFormat="1" applyFont="1" applyFill="1" applyBorder="1" applyAlignment="1">
      <alignment horizontal="left" vertical="center"/>
    </xf>
    <xf numFmtId="0" fontId="27" fillId="0" borderId="0" xfId="3" applyFont="1"/>
    <xf numFmtId="0" fontId="27" fillId="2" borderId="17" xfId="3" applyFont="1" applyFill="1" applyBorder="1"/>
    <xf numFmtId="0" fontId="1" fillId="2" borderId="17" xfId="0" applyFont="1" applyFill="1" applyBorder="1"/>
    <xf numFmtId="0" fontId="27" fillId="0" borderId="8" xfId="3" applyFont="1" applyBorder="1"/>
    <xf numFmtId="0" fontId="27" fillId="0" borderId="0" xfId="3" applyFont="1" applyBorder="1"/>
    <xf numFmtId="2" fontId="27" fillId="0" borderId="9" xfId="3" applyNumberFormat="1" applyFont="1" applyBorder="1"/>
    <xf numFmtId="0" fontId="27" fillId="0" borderId="9" xfId="3" applyFont="1" applyBorder="1"/>
    <xf numFmtId="0" fontId="27" fillId="0" borderId="5" xfId="3" applyFont="1" applyBorder="1"/>
    <xf numFmtId="0" fontId="27" fillId="0" borderId="6" xfId="3" applyFont="1" applyBorder="1"/>
    <xf numFmtId="0" fontId="27" fillId="0" borderId="7" xfId="3" applyFont="1" applyBorder="1"/>
    <xf numFmtId="0" fontId="29" fillId="2" borderId="17" xfId="0" applyFont="1" applyFill="1" applyBorder="1" applyAlignment="1">
      <alignment horizontal="left"/>
    </xf>
    <xf numFmtId="0" fontId="27" fillId="0" borderId="0" xfId="3" applyFont="1" applyBorder="1" applyAlignment="1">
      <alignment horizontal="right"/>
    </xf>
    <xf numFmtId="2" fontId="27" fillId="0" borderId="0" xfId="3" applyNumberFormat="1" applyFont="1" applyFill="1"/>
    <xf numFmtId="0" fontId="1" fillId="0" borderId="0" xfId="0" applyFont="1" applyAlignment="1">
      <alignment vertical="center"/>
    </xf>
    <xf numFmtId="3" fontId="39" fillId="0" borderId="0" xfId="1" applyNumberFormat="1" applyFont="1"/>
    <xf numFmtId="3" fontId="0" fillId="0" borderId="0" xfId="1" applyNumberFormat="1" applyFont="1"/>
    <xf numFmtId="3" fontId="0" fillId="0" borderId="0" xfId="1" applyNumberFormat="1" applyFont="1" applyBorder="1"/>
    <xf numFmtId="0" fontId="35" fillId="26" borderId="17" xfId="9" applyFont="1" applyFill="1" applyBorder="1" applyAlignment="1">
      <alignment horizontal="left" vertical="center" wrapText="1"/>
    </xf>
    <xf numFmtId="0" fontId="35" fillId="26" borderId="17" xfId="9" applyFont="1" applyFill="1" applyBorder="1" applyAlignment="1">
      <alignment horizontal="center" vertical="center" wrapText="1"/>
    </xf>
    <xf numFmtId="0" fontId="27" fillId="2" borderId="17" xfId="9" applyFont="1" applyFill="1" applyBorder="1" applyAlignment="1">
      <alignment horizontal="left" vertical="center" wrapText="1"/>
    </xf>
    <xf numFmtId="3" fontId="27" fillId="2" borderId="17" xfId="9" applyNumberFormat="1" applyFont="1" applyFill="1" applyBorder="1" applyAlignment="1">
      <alignment horizontal="right" vertical="center" wrapText="1"/>
    </xf>
    <xf numFmtId="0" fontId="0" fillId="0" borderId="0" xfId="0" applyFont="1" applyAlignment="1">
      <alignment horizontal="left"/>
    </xf>
    <xf numFmtId="0" fontId="39" fillId="0" borderId="0" xfId="0" applyFont="1" applyAlignment="1"/>
    <xf numFmtId="0" fontId="39" fillId="26" borderId="17" xfId="0" applyFont="1" applyFill="1" applyBorder="1" applyAlignment="1"/>
    <xf numFmtId="0" fontId="0" fillId="0" borderId="17" xfId="0" applyFont="1" applyBorder="1" applyAlignment="1">
      <alignment horizontal="left"/>
    </xf>
    <xf numFmtId="0" fontId="0" fillId="0" borderId="17" xfId="0" applyFont="1" applyBorder="1" applyAlignment="1"/>
    <xf numFmtId="0" fontId="39" fillId="0" borderId="0" xfId="0" applyFont="1" applyFill="1"/>
    <xf numFmtId="0" fontId="28" fillId="26" borderId="17" xfId="2" applyFont="1" applyFill="1" applyBorder="1" applyAlignment="1">
      <alignment horizontal="center" vertical="center"/>
    </xf>
    <xf numFmtId="0" fontId="34" fillId="0" borderId="0" xfId="0" applyFont="1" applyFill="1" applyAlignment="1">
      <alignment horizontal="right"/>
    </xf>
    <xf numFmtId="0" fontId="29" fillId="0" borderId="17" xfId="2" applyFont="1" applyFill="1" applyBorder="1" applyAlignment="1">
      <alignment horizontal="right"/>
    </xf>
    <xf numFmtId="164" fontId="29" fillId="2" borderId="17" xfId="2" applyNumberFormat="1" applyFont="1" applyFill="1" applyBorder="1" applyAlignment="1">
      <alignment horizontal="right"/>
    </xf>
    <xf numFmtId="165" fontId="34" fillId="0" borderId="0" xfId="0" applyNumberFormat="1" applyFont="1" applyFill="1" applyAlignment="1">
      <alignment horizontal="left"/>
    </xf>
    <xf numFmtId="0" fontId="28" fillId="0" borderId="0" xfId="2" applyFont="1" applyFill="1" applyBorder="1" applyAlignment="1">
      <alignment horizontal="center" vertical="center"/>
    </xf>
    <xf numFmtId="3" fontId="27" fillId="0" borderId="0" xfId="3" applyNumberFormat="1" applyFont="1"/>
    <xf numFmtId="0" fontId="27" fillId="0" borderId="0" xfId="3" applyFont="1" applyFill="1" applyBorder="1"/>
    <xf numFmtId="0" fontId="42" fillId="0" borderId="0" xfId="9" applyFont="1"/>
    <xf numFmtId="0" fontId="35" fillId="0" borderId="0" xfId="10" applyFont="1" applyFill="1" applyBorder="1" applyAlignment="1">
      <alignment vertical="center" wrapText="1"/>
    </xf>
    <xf numFmtId="9" fontId="27" fillId="0" borderId="0" xfId="6" applyFont="1" applyFill="1" applyBorder="1" applyAlignment="1">
      <alignment horizontal="right" vertical="center" wrapText="1"/>
    </xf>
    <xf numFmtId="9" fontId="27" fillId="0" borderId="0" xfId="6" applyFont="1" applyAlignment="1">
      <alignment horizontal="center" vertical="center" wrapText="1"/>
    </xf>
    <xf numFmtId="0" fontId="27" fillId="0" borderId="0" xfId="3" applyFont="1" applyAlignment="1">
      <alignment horizontal="center" vertical="center" wrapText="1"/>
    </xf>
    <xf numFmtId="0" fontId="35" fillId="0" borderId="0" xfId="3" applyFont="1" applyFill="1" applyBorder="1" applyAlignment="1">
      <alignment horizontal="left" vertical="center" wrapText="1"/>
    </xf>
    <xf numFmtId="3" fontId="27" fillId="0" borderId="0" xfId="3" applyNumberFormat="1" applyFont="1" applyFill="1" applyBorder="1" applyAlignment="1">
      <alignment horizontal="right" vertical="center" wrapText="1"/>
    </xf>
    <xf numFmtId="0" fontId="27" fillId="0" borderId="0" xfId="3" applyFont="1" applyFill="1" applyBorder="1" applyAlignment="1">
      <alignment horizontal="center" vertical="center" wrapText="1"/>
    </xf>
    <xf numFmtId="174" fontId="27" fillId="0" borderId="0" xfId="3" applyNumberFormat="1" applyFont="1" applyFill="1" applyBorder="1" applyAlignment="1">
      <alignment horizontal="right" vertical="center" wrapText="1"/>
    </xf>
    <xf numFmtId="3" fontId="25" fillId="0" borderId="0" xfId="3" applyNumberFormat="1" applyFont="1" applyFill="1" applyBorder="1" applyAlignment="1">
      <alignment horizontal="left" vertical="center" wrapText="1"/>
    </xf>
    <xf numFmtId="9" fontId="27" fillId="0" borderId="0" xfId="6" applyNumberFormat="1" applyFont="1" applyFill="1" applyBorder="1" applyAlignment="1">
      <alignment horizontal="right" vertical="center" wrapText="1"/>
    </xf>
    <xf numFmtId="169" fontId="27" fillId="0" borderId="0" xfId="1" applyNumberFormat="1" applyFont="1" applyFill="1" applyBorder="1" applyAlignment="1">
      <alignment horizontal="right" vertical="center" wrapText="1"/>
    </xf>
    <xf numFmtId="3" fontId="0" fillId="0" borderId="0" xfId="0" applyNumberFormat="1" applyFont="1" applyFill="1" applyAlignment="1">
      <alignment horizontal="left"/>
    </xf>
    <xf numFmtId="3" fontId="0" fillId="0" borderId="0" xfId="0" applyNumberFormat="1" applyFont="1" applyFill="1"/>
    <xf numFmtId="3" fontId="0" fillId="0" borderId="3" xfId="0" applyNumberFormat="1" applyFont="1" applyFill="1" applyBorder="1"/>
    <xf numFmtId="3" fontId="0" fillId="0" borderId="0" xfId="0" applyNumberFormat="1" applyFont="1" applyFill="1" applyBorder="1"/>
    <xf numFmtId="3" fontId="25" fillId="0" borderId="2" xfId="0" applyNumberFormat="1" applyFont="1" applyFill="1" applyBorder="1"/>
    <xf numFmtId="3" fontId="25" fillId="0" borderId="0" xfId="1" applyNumberFormat="1" applyFont="1" applyFill="1" applyBorder="1"/>
    <xf numFmtId="3" fontId="43" fillId="0" borderId="0" xfId="1" applyNumberFormat="1" applyFont="1" applyFill="1" applyBorder="1"/>
    <xf numFmtId="0" fontId="7" fillId="0" borderId="0" xfId="11" applyFont="1"/>
    <xf numFmtId="0" fontId="45" fillId="0" borderId="0" xfId="0" applyFont="1" applyAlignment="1">
      <alignment vertical="top"/>
    </xf>
    <xf numFmtId="0" fontId="39" fillId="26" borderId="17" xfId="0" applyFont="1" applyFill="1" applyBorder="1" applyAlignment="1">
      <alignment horizontal="center"/>
    </xf>
    <xf numFmtId="0" fontId="35" fillId="0" borderId="1" xfId="0" applyFont="1" applyFill="1" applyBorder="1" applyAlignment="1">
      <alignment vertical="center"/>
    </xf>
    <xf numFmtId="0" fontId="27" fillId="0" borderId="1" xfId="0" applyFont="1" applyFill="1" applyBorder="1" applyAlignment="1">
      <alignment horizontal="center" vertical="center" wrapText="1"/>
    </xf>
    <xf numFmtId="165" fontId="27" fillId="0" borderId="0" xfId="0" applyNumberFormat="1" applyFont="1" applyFill="1" applyBorder="1" applyAlignment="1">
      <alignment horizontal="center" vertical="center"/>
    </xf>
    <xf numFmtId="165" fontId="27" fillId="0" borderId="0" xfId="0" applyNumberFormat="1" applyFont="1" applyFill="1" applyBorder="1" applyAlignment="1">
      <alignment horizontal="center" vertical="center" wrapText="1"/>
    </xf>
    <xf numFmtId="0" fontId="27" fillId="0" borderId="14" xfId="0" applyFont="1" applyFill="1" applyBorder="1" applyAlignment="1">
      <alignment vertical="center"/>
    </xf>
    <xf numFmtId="165" fontId="27" fillId="0" borderId="14" xfId="0" applyNumberFormat="1" applyFont="1" applyFill="1" applyBorder="1" applyAlignment="1">
      <alignment horizontal="center" vertical="center"/>
    </xf>
    <xf numFmtId="165" fontId="27" fillId="0" borderId="14" xfId="0" applyNumberFormat="1" applyFont="1" applyFill="1" applyBorder="1" applyAlignment="1">
      <alignment horizontal="center" vertical="center" wrapText="1"/>
    </xf>
    <xf numFmtId="3" fontId="0" fillId="0" borderId="1" xfId="1" applyNumberFormat="1" applyFont="1" applyBorder="1"/>
    <xf numFmtId="3" fontId="0" fillId="0" borderId="15" xfId="1" applyNumberFormat="1" applyFont="1" applyBorder="1"/>
    <xf numFmtId="3" fontId="0" fillId="0" borderId="15" xfId="1" applyNumberFormat="1" applyFont="1" applyBorder="1" applyAlignment="1">
      <alignment horizontal="center"/>
    </xf>
    <xf numFmtId="3" fontId="0" fillId="0" borderId="15" xfId="1" applyNumberFormat="1" applyFont="1" applyBorder="1" applyAlignment="1">
      <alignment horizontal="center" wrapText="1"/>
    </xf>
    <xf numFmtId="3" fontId="0" fillId="2" borderId="0" xfId="1" applyNumberFormat="1" applyFont="1" applyFill="1" applyBorder="1"/>
    <xf numFmtId="0" fontId="0" fillId="0" borderId="1" xfId="0" applyFont="1" applyBorder="1"/>
    <xf numFmtId="0" fontId="0" fillId="2" borderId="0" xfId="0" applyFont="1" applyFill="1" applyBorder="1"/>
    <xf numFmtId="0" fontId="0" fillId="2" borderId="15" xfId="0" applyFont="1" applyFill="1" applyBorder="1" applyAlignment="1">
      <alignment wrapText="1"/>
    </xf>
    <xf numFmtId="3" fontId="27" fillId="2" borderId="15" xfId="1" applyNumberFormat="1" applyFont="1" applyFill="1" applyBorder="1" applyAlignment="1">
      <alignment horizontal="left" wrapText="1"/>
    </xf>
    <xf numFmtId="3" fontId="0" fillId="2" borderId="15" xfId="1" applyNumberFormat="1" applyFont="1" applyFill="1" applyBorder="1" applyAlignment="1">
      <alignment wrapText="1"/>
    </xf>
    <xf numFmtId="3" fontId="27" fillId="2" borderId="0" xfId="1" applyNumberFormat="1" applyFont="1" applyFill="1" applyBorder="1" applyAlignment="1">
      <alignment horizontal="left"/>
    </xf>
    <xf numFmtId="3" fontId="0" fillId="2" borderId="15" xfId="1" applyNumberFormat="1" applyFont="1" applyFill="1" applyBorder="1"/>
    <xf numFmtId="3" fontId="27" fillId="2" borderId="15" xfId="1" applyNumberFormat="1" applyFont="1" applyFill="1" applyBorder="1" applyAlignment="1">
      <alignment horizontal="left"/>
    </xf>
    <xf numFmtId="0" fontId="0" fillId="0" borderId="0" xfId="0" applyFont="1" applyAlignment="1">
      <alignment horizontal="center" vertical="center"/>
    </xf>
    <xf numFmtId="0" fontId="0" fillId="0" borderId="3" xfId="0" applyFont="1" applyBorder="1" applyAlignment="1">
      <alignment horizontal="center" vertical="center"/>
    </xf>
    <xf numFmtId="0" fontId="0" fillId="0" borderId="6" xfId="0" applyFont="1" applyBorder="1" applyAlignment="1">
      <alignment horizontal="justify" vertical="center"/>
    </xf>
    <xf numFmtId="0" fontId="0" fillId="0" borderId="6" xfId="0" applyFont="1" applyBorder="1" applyAlignment="1">
      <alignment horizontal="right" vertical="center"/>
    </xf>
    <xf numFmtId="0" fontId="0" fillId="0" borderId="6" xfId="0" applyFont="1" applyBorder="1" applyAlignment="1">
      <alignment horizontal="center" vertical="center"/>
    </xf>
    <xf numFmtId="0" fontId="0" fillId="0" borderId="6" xfId="0" applyFont="1" applyBorder="1" applyAlignment="1">
      <alignment horizontal="center" vertical="center" wrapText="1"/>
    </xf>
    <xf numFmtId="0" fontId="0" fillId="0" borderId="0" xfId="0" applyFont="1" applyAlignment="1">
      <alignment horizontal="justify" vertical="center"/>
    </xf>
    <xf numFmtId="0" fontId="29" fillId="0" borderId="0" xfId="0" applyFont="1" applyAlignment="1">
      <alignment horizontal="right" vertical="center"/>
    </xf>
    <xf numFmtId="0" fontId="29" fillId="0" borderId="0" xfId="0" applyFont="1" applyAlignment="1">
      <alignment horizontal="right" vertical="center" wrapText="1"/>
    </xf>
    <xf numFmtId="0" fontId="0" fillId="0" borderId="0" xfId="0" applyFont="1" applyAlignment="1">
      <alignment horizontal="right" vertical="center"/>
    </xf>
    <xf numFmtId="0" fontId="0" fillId="0" borderId="0" xfId="0" applyFont="1" applyAlignment="1">
      <alignment horizontal="right" vertical="center" wrapText="1"/>
    </xf>
    <xf numFmtId="0" fontId="28" fillId="0" borderId="0" xfId="0" applyFont="1" applyAlignment="1">
      <alignment horizontal="right" vertical="center" wrapText="1"/>
    </xf>
    <xf numFmtId="0" fontId="39" fillId="0" borderId="0" xfId="0" applyFont="1" applyAlignment="1">
      <alignment horizontal="right" vertical="center" wrapText="1"/>
    </xf>
    <xf numFmtId="0" fontId="0" fillId="0" borderId="6" xfId="0" applyFont="1" applyBorder="1" applyAlignment="1">
      <alignment horizontal="right" vertical="center" wrapText="1"/>
    </xf>
    <xf numFmtId="0" fontId="37" fillId="0" borderId="18" xfId="0" applyFont="1" applyBorder="1" applyAlignment="1">
      <alignment horizontal="left" vertical="center" wrapText="1"/>
    </xf>
    <xf numFmtId="0" fontId="37" fillId="0" borderId="18" xfId="0" applyFont="1" applyBorder="1" applyAlignment="1">
      <alignment horizontal="right" vertical="center" wrapText="1"/>
    </xf>
    <xf numFmtId="0" fontId="0" fillId="0" borderId="0" xfId="0" applyFont="1" applyAlignment="1">
      <alignment horizontal="left" vertical="center" wrapText="1"/>
    </xf>
    <xf numFmtId="0" fontId="0" fillId="0" borderId="0" xfId="0" applyFont="1" applyAlignment="1">
      <alignment horizontal="left" vertical="center" wrapText="1" indent="2"/>
    </xf>
    <xf numFmtId="0" fontId="0" fillId="0" borderId="19" xfId="0" applyFont="1" applyBorder="1" applyAlignment="1">
      <alignment horizontal="left" vertical="center" wrapText="1"/>
    </xf>
    <xf numFmtId="0" fontId="0" fillId="0" borderId="19" xfId="0" applyFont="1" applyBorder="1" applyAlignment="1">
      <alignment horizontal="right" vertical="center" wrapText="1"/>
    </xf>
    <xf numFmtId="3" fontId="46" fillId="0" borderId="0" xfId="0" applyNumberFormat="1" applyFont="1" applyFill="1" applyBorder="1"/>
    <xf numFmtId="3" fontId="0" fillId="0" borderId="0" xfId="0" applyNumberFormat="1" applyFont="1" applyFill="1" applyBorder="1" applyAlignment="1">
      <alignment horizontal="left"/>
    </xf>
    <xf numFmtId="3" fontId="47" fillId="0" borderId="0" xfId="1" applyNumberFormat="1" applyFont="1" applyFill="1" applyBorder="1" applyAlignment="1">
      <alignment vertical="top"/>
    </xf>
    <xf numFmtId="3" fontId="48" fillId="0" borderId="0" xfId="1" applyNumberFormat="1" applyFont="1" applyFill="1" applyBorder="1" applyAlignment="1">
      <alignment horizontal="left" vertical="top"/>
    </xf>
    <xf numFmtId="3" fontId="49" fillId="0" borderId="0" xfId="1" applyNumberFormat="1" applyFont="1" applyFill="1" applyBorder="1"/>
    <xf numFmtId="3" fontId="50" fillId="0" borderId="0" xfId="1" applyNumberFormat="1" applyFont="1" applyFill="1" applyBorder="1"/>
    <xf numFmtId="3" fontId="51" fillId="0" borderId="0" xfId="1" applyNumberFormat="1" applyFont="1" applyFill="1" applyBorder="1" applyAlignment="1">
      <alignment horizontal="left" vertical="top"/>
    </xf>
    <xf numFmtId="3" fontId="52" fillId="0" borderId="0" xfId="1" applyNumberFormat="1" applyFont="1" applyFill="1" applyBorder="1" applyAlignment="1">
      <alignment horizontal="left" vertical="top"/>
    </xf>
    <xf numFmtId="0" fontId="53" fillId="0" borderId="0" xfId="0" applyFont="1"/>
    <xf numFmtId="0" fontId="0" fillId="2" borderId="17" xfId="0" applyFont="1" applyFill="1" applyBorder="1"/>
    <xf numFmtId="1" fontId="0" fillId="2" borderId="17" xfId="0" applyNumberFormat="1" applyFont="1" applyFill="1" applyBorder="1"/>
    <xf numFmtId="9" fontId="0" fillId="0" borderId="0" xfId="6" applyFont="1"/>
    <xf numFmtId="0" fontId="0" fillId="2" borderId="0" xfId="0" applyFont="1" applyFill="1"/>
    <xf numFmtId="43" fontId="0" fillId="0" borderId="0" xfId="0" applyNumberFormat="1" applyFont="1"/>
    <xf numFmtId="0" fontId="54" fillId="0" borderId="0" xfId="0" applyFont="1"/>
    <xf numFmtId="0" fontId="39" fillId="26" borderId="17" xfId="0" applyFont="1" applyFill="1" applyBorder="1" applyAlignment="1">
      <alignment horizontal="center"/>
    </xf>
    <xf numFmtId="0" fontId="39" fillId="26" borderId="17" xfId="0" applyFont="1" applyFill="1" applyBorder="1" applyAlignment="1">
      <alignment horizontal="center" wrapText="1"/>
    </xf>
    <xf numFmtId="0" fontId="0" fillId="0" borderId="0" xfId="0" applyFont="1" applyAlignment="1"/>
    <xf numFmtId="0" fontId="39" fillId="26" borderId="17" xfId="0" applyFont="1" applyFill="1" applyBorder="1" applyAlignment="1">
      <alignment horizontal="center" vertical="center" wrapText="1"/>
    </xf>
    <xf numFmtId="0" fontId="39" fillId="26" borderId="17" xfId="0" applyFont="1" applyFill="1" applyBorder="1" applyAlignment="1">
      <alignment horizontal="center" vertical="center"/>
    </xf>
    <xf numFmtId="0" fontId="39" fillId="30" borderId="17" xfId="0" applyFont="1" applyFill="1" applyBorder="1" applyAlignment="1">
      <alignment horizontal="center" vertical="center" wrapText="1"/>
    </xf>
    <xf numFmtId="0" fontId="28" fillId="26" borderId="17" xfId="2" applyFont="1" applyFill="1" applyBorder="1" applyAlignment="1">
      <alignment horizontal="right" vertical="center"/>
    </xf>
    <xf numFmtId="0" fontId="25" fillId="0" borderId="0" xfId="3" applyFont="1"/>
    <xf numFmtId="0" fontId="39" fillId="26" borderId="17" xfId="3" applyFont="1" applyFill="1" applyBorder="1" applyAlignment="1">
      <alignment horizontal="center"/>
    </xf>
    <xf numFmtId="3" fontId="25" fillId="0" borderId="0" xfId="1" applyNumberFormat="1" applyFont="1"/>
    <xf numFmtId="173" fontId="28" fillId="26" borderId="17" xfId="2" applyNumberFormat="1" applyFont="1" applyFill="1" applyBorder="1" applyAlignment="1">
      <alignment horizontal="center" vertical="center"/>
    </xf>
    <xf numFmtId="0" fontId="35" fillId="28" borderId="17" xfId="10" applyFont="1" applyFill="1" applyBorder="1" applyAlignment="1">
      <alignment horizontal="center" vertical="center" wrapText="1"/>
    </xf>
    <xf numFmtId="0" fontId="27" fillId="29" borderId="17" xfId="9" applyFont="1" applyFill="1" applyBorder="1" applyAlignment="1">
      <alignment horizontal="center" vertical="center" wrapText="1"/>
    </xf>
    <xf numFmtId="3" fontId="27" fillId="27" borderId="17" xfId="3" applyNumberFormat="1" applyFont="1" applyFill="1" applyBorder="1" applyAlignment="1">
      <alignment horizontal="center" vertical="center" wrapText="1"/>
    </xf>
    <xf numFmtId="169" fontId="27" fillId="2" borderId="17" xfId="1" applyNumberFormat="1" applyFont="1" applyFill="1" applyBorder="1" applyAlignment="1">
      <alignment horizontal="center" vertical="center" wrapText="1"/>
    </xf>
    <xf numFmtId="3" fontId="27" fillId="2" borderId="17" xfId="3" applyNumberFormat="1" applyFont="1" applyFill="1" applyBorder="1" applyAlignment="1">
      <alignment horizontal="center" vertical="center"/>
    </xf>
    <xf numFmtId="173" fontId="28" fillId="0" borderId="0" xfId="2" applyNumberFormat="1" applyFont="1" applyFill="1" applyBorder="1" applyAlignment="1">
      <alignment horizontal="right"/>
    </xf>
    <xf numFmtId="0" fontId="39" fillId="0" borderId="0" xfId="0" applyFont="1" applyAlignment="1">
      <alignment horizontal="right"/>
    </xf>
    <xf numFmtId="0" fontId="28" fillId="0" borderId="0" xfId="0" applyFont="1" applyFill="1" applyBorder="1" applyAlignment="1">
      <alignment horizontal="center" vertical="center"/>
    </xf>
    <xf numFmtId="0" fontId="0" fillId="0" borderId="0" xfId="0" applyAlignment="1">
      <alignment horizontal="right"/>
    </xf>
    <xf numFmtId="0" fontId="7" fillId="0" borderId="0" xfId="11"/>
    <xf numFmtId="2" fontId="0" fillId="0" borderId="0" xfId="0" applyNumberFormat="1" applyAlignment="1">
      <alignment horizontal="right"/>
    </xf>
    <xf numFmtId="0" fontId="1" fillId="0" borderId="1" xfId="0" applyFont="1" applyFill="1" applyBorder="1"/>
    <xf numFmtId="0" fontId="1" fillId="0" borderId="0" xfId="0" applyFont="1" applyFill="1"/>
    <xf numFmtId="0" fontId="1" fillId="0" borderId="0" xfId="0" applyFont="1" applyFill="1" applyBorder="1"/>
    <xf numFmtId="3" fontId="1" fillId="0" borderId="0" xfId="1" applyNumberFormat="1" applyFont="1" applyFill="1" applyBorder="1"/>
    <xf numFmtId="0" fontId="1" fillId="0" borderId="0" xfId="0" applyFont="1" applyFill="1" applyBorder="1" applyAlignment="1">
      <alignment wrapText="1"/>
    </xf>
    <xf numFmtId="3" fontId="27" fillId="0" borderId="0" xfId="1" applyNumberFormat="1" applyFont="1" applyFill="1" applyBorder="1" applyAlignment="1">
      <alignment horizontal="left" wrapText="1"/>
    </xf>
    <xf numFmtId="3" fontId="1" fillId="0" borderId="0" xfId="1" applyNumberFormat="1" applyFont="1" applyFill="1" applyBorder="1" applyAlignment="1">
      <alignment wrapText="1"/>
    </xf>
    <xf numFmtId="3" fontId="1" fillId="0" borderId="1" xfId="1" applyNumberFormat="1" applyFont="1" applyFill="1" applyBorder="1" applyAlignment="1">
      <alignment vertical="top"/>
    </xf>
    <xf numFmtId="3" fontId="27" fillId="0" borderId="1" xfId="1" applyNumberFormat="1" applyFont="1" applyFill="1" applyBorder="1" applyAlignment="1">
      <alignment horizontal="left" vertical="top"/>
    </xf>
    <xf numFmtId="3" fontId="1" fillId="0" borderId="0" xfId="1" applyNumberFormat="1" applyFont="1" applyFill="1" applyBorder="1" applyAlignment="1">
      <alignment vertical="top"/>
    </xf>
    <xf numFmtId="3" fontId="27" fillId="0" borderId="0" xfId="1" applyNumberFormat="1" applyFont="1" applyFill="1" applyBorder="1" applyAlignment="1">
      <alignment horizontal="left" vertical="top"/>
    </xf>
    <xf numFmtId="3" fontId="1" fillId="0" borderId="15" xfId="1" applyNumberFormat="1" applyFont="1" applyFill="1" applyBorder="1" applyAlignment="1">
      <alignment vertical="top"/>
    </xf>
    <xf numFmtId="3" fontId="27" fillId="0" borderId="15" xfId="1" applyNumberFormat="1" applyFont="1" applyFill="1" applyBorder="1" applyAlignment="1">
      <alignment horizontal="left" vertical="top"/>
    </xf>
    <xf numFmtId="0" fontId="56" fillId="0" borderId="0" xfId="0" applyFont="1" applyFill="1" applyBorder="1"/>
    <xf numFmtId="0" fontId="28" fillId="26" borderId="31" xfId="0" applyFont="1" applyFill="1" applyBorder="1" applyAlignment="1">
      <alignment horizontal="center" vertical="center" wrapText="1"/>
    </xf>
    <xf numFmtId="0" fontId="28" fillId="26" borderId="17" xfId="0" applyFont="1" applyFill="1" applyBorder="1" applyAlignment="1">
      <alignment horizontal="center" vertical="center" wrapText="1"/>
    </xf>
    <xf numFmtId="0" fontId="39" fillId="0" borderId="17" xfId="0" applyFont="1" applyBorder="1" applyAlignment="1">
      <alignment horizontal="justify" vertical="center" wrapText="1"/>
    </xf>
    <xf numFmtId="0" fontId="29" fillId="0" borderId="17" xfId="0" applyFont="1" applyBorder="1" applyAlignment="1">
      <alignment horizontal="right" vertical="center" wrapText="1"/>
    </xf>
    <xf numFmtId="0" fontId="0" fillId="0" borderId="17" xfId="0" applyFont="1" applyBorder="1" applyAlignment="1">
      <alignment horizontal="justify" vertical="center" wrapText="1"/>
    </xf>
    <xf numFmtId="0" fontId="39" fillId="0" borderId="17" xfId="0" applyFont="1" applyBorder="1" applyAlignment="1">
      <alignment vertical="center" wrapText="1"/>
    </xf>
    <xf numFmtId="0" fontId="35" fillId="2" borderId="17" xfId="0" applyFont="1" applyFill="1" applyBorder="1"/>
    <xf numFmtId="0" fontId="42" fillId="2" borderId="17" xfId="0" applyFont="1" applyFill="1" applyBorder="1"/>
    <xf numFmtId="1" fontId="42" fillId="2" borderId="17" xfId="0" applyNumberFormat="1" applyFont="1" applyFill="1" applyBorder="1"/>
    <xf numFmtId="9" fontId="28" fillId="0" borderId="0" xfId="6" applyFont="1" applyFill="1" applyBorder="1" applyAlignment="1">
      <alignment horizontal="right"/>
    </xf>
    <xf numFmtId="0" fontId="27" fillId="0" borderId="0" xfId="0" applyFont="1" applyFill="1" applyBorder="1" applyAlignment="1">
      <alignment horizontal="center" vertical="center"/>
    </xf>
    <xf numFmtId="0" fontId="27" fillId="0" borderId="10" xfId="3" applyFont="1" applyBorder="1"/>
    <xf numFmtId="0" fontId="27" fillId="0" borderId="33" xfId="3" applyFont="1" applyBorder="1"/>
    <xf numFmtId="0" fontId="27" fillId="0" borderId="12" xfId="3" applyFont="1" applyBorder="1"/>
    <xf numFmtId="0" fontId="39" fillId="0" borderId="0" xfId="0" applyFont="1" applyAlignment="1">
      <alignment horizontal="center" vertical="center"/>
    </xf>
    <xf numFmtId="0" fontId="39" fillId="26" borderId="17" xfId="0" applyFont="1" applyFill="1" applyBorder="1" applyAlignment="1">
      <alignment horizontal="center" vertical="center" wrapText="1"/>
    </xf>
    <xf numFmtId="0" fontId="39" fillId="26" borderId="17" xfId="0" applyFont="1" applyFill="1" applyBorder="1" applyAlignment="1">
      <alignment horizontal="center" vertical="center"/>
    </xf>
    <xf numFmtId="0" fontId="39" fillId="30" borderId="17" xfId="0" applyFont="1" applyFill="1" applyBorder="1" applyAlignment="1">
      <alignment horizontal="center" vertical="center" wrapText="1"/>
    </xf>
    <xf numFmtId="0" fontId="39" fillId="26" borderId="29" xfId="0" applyFont="1" applyFill="1" applyBorder="1" applyAlignment="1">
      <alignment horizontal="center" vertical="center" wrapText="1"/>
    </xf>
    <xf numFmtId="0" fontId="39" fillId="26" borderId="30"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35" fillId="0" borderId="0" xfId="0" applyFont="1" applyFill="1" applyBorder="1" applyAlignment="1">
      <alignment vertical="center"/>
    </xf>
    <xf numFmtId="0" fontId="35" fillId="0" borderId="15" xfId="0" applyFont="1" applyFill="1" applyBorder="1" applyAlignment="1">
      <alignment vertical="center"/>
    </xf>
    <xf numFmtId="0" fontId="27" fillId="0" borderId="0"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0" xfId="0" applyFont="1" applyFill="1" applyBorder="1" applyAlignment="1">
      <alignment horizontal="center" vertical="center" wrapText="1"/>
    </xf>
    <xf numFmtId="0" fontId="27" fillId="0" borderId="15" xfId="0" applyFont="1" applyFill="1" applyBorder="1" applyAlignment="1">
      <alignment horizontal="center" vertical="center" wrapText="1"/>
    </xf>
    <xf numFmtId="3" fontId="0" fillId="0" borderId="14" xfId="1" applyNumberFormat="1" applyFont="1" applyBorder="1" applyAlignment="1">
      <alignment horizontal="center" wrapText="1"/>
    </xf>
    <xf numFmtId="0" fontId="39" fillId="26" borderId="17" xfId="0" applyFont="1" applyFill="1" applyBorder="1" applyAlignment="1">
      <alignment horizontal="center"/>
    </xf>
    <xf numFmtId="0" fontId="39" fillId="26" borderId="17" xfId="0" applyFont="1" applyFill="1" applyBorder="1" applyAlignment="1">
      <alignment horizontal="center" wrapText="1"/>
    </xf>
    <xf numFmtId="0" fontId="39" fillId="26" borderId="17" xfId="0" applyFont="1" applyFill="1" applyBorder="1" applyAlignment="1">
      <alignment horizontal="left"/>
    </xf>
    <xf numFmtId="3" fontId="0" fillId="2" borderId="14" xfId="1" applyNumberFormat="1" applyFont="1" applyFill="1" applyBorder="1" applyAlignment="1">
      <alignment horizontal="center"/>
    </xf>
    <xf numFmtId="3" fontId="0" fillId="2" borderId="14" xfId="1" applyNumberFormat="1" applyFont="1" applyFill="1" applyBorder="1" applyAlignment="1">
      <alignment horizontal="center" wrapText="1"/>
    </xf>
    <xf numFmtId="0" fontId="0" fillId="0" borderId="0" xfId="0" applyFont="1" applyAlignment="1">
      <alignment horizontal="left" vertical="top" wrapText="1"/>
    </xf>
    <xf numFmtId="0" fontId="0" fillId="0" borderId="13" xfId="0" applyFont="1" applyBorder="1" applyAlignment="1">
      <alignment horizontal="center" vertical="center"/>
    </xf>
    <xf numFmtId="0" fontId="0" fillId="0" borderId="3" xfId="0" applyFont="1" applyBorder="1"/>
    <xf numFmtId="0" fontId="0" fillId="0" borderId="0" xfId="0" applyFont="1" applyBorder="1"/>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28" fillId="26" borderId="17" xfId="0" applyFont="1" applyFill="1" applyBorder="1" applyAlignment="1">
      <alignment horizontal="center" vertical="center" wrapText="1"/>
    </xf>
    <xf numFmtId="0" fontId="28" fillId="26" borderId="29" xfId="0" applyFont="1" applyFill="1" applyBorder="1" applyAlignment="1">
      <alignment horizontal="justify" wrapText="1"/>
    </xf>
    <xf numFmtId="0" fontId="28" fillId="26" borderId="30" xfId="0" applyFont="1" applyFill="1" applyBorder="1" applyAlignment="1">
      <alignment horizontal="justify" wrapText="1"/>
    </xf>
    <xf numFmtId="0" fontId="35" fillId="26" borderId="17" xfId="3" applyFont="1" applyFill="1" applyBorder="1" applyAlignment="1">
      <alignment horizontal="center" vertical="center"/>
    </xf>
    <xf numFmtId="0" fontId="35" fillId="28" borderId="29" xfId="10" applyFont="1" applyFill="1" applyBorder="1" applyAlignment="1">
      <alignment horizontal="center" vertical="center" wrapText="1"/>
    </xf>
    <xf numFmtId="0" fontId="35" fillId="28" borderId="30" xfId="10" applyFont="1" applyFill="1" applyBorder="1" applyAlignment="1">
      <alignment horizontal="center" vertical="center" wrapText="1"/>
    </xf>
    <xf numFmtId="3" fontId="0" fillId="0" borderId="14" xfId="1" applyNumberFormat="1" applyFont="1" applyFill="1" applyBorder="1" applyAlignment="1">
      <alignment horizontal="center" wrapText="1"/>
    </xf>
    <xf numFmtId="3" fontId="1" fillId="0" borderId="14" xfId="1" applyNumberFormat="1" applyFont="1" applyFill="1" applyBorder="1" applyAlignment="1">
      <alignment horizontal="center" wrapText="1"/>
    </xf>
    <xf numFmtId="3" fontId="1" fillId="0" borderId="14" xfId="1" applyNumberFormat="1" applyFont="1" applyFill="1" applyBorder="1" applyAlignment="1">
      <alignment horizontal="center"/>
    </xf>
    <xf numFmtId="0" fontId="35" fillId="2" borderId="17" xfId="0" applyFont="1" applyFill="1" applyBorder="1" applyAlignment="1">
      <alignment horizontal="center"/>
    </xf>
    <xf numFmtId="0" fontId="25" fillId="0" borderId="0" xfId="0" applyFont="1" applyFill="1"/>
    <xf numFmtId="0" fontId="39" fillId="0" borderId="0" xfId="0" applyFont="1" applyFill="1" applyAlignment="1">
      <alignment horizontal="justify" vertical="center"/>
    </xf>
    <xf numFmtId="0" fontId="39" fillId="0" borderId="0" xfId="0" applyFont="1" applyFill="1" applyAlignment="1">
      <alignment vertical="center"/>
    </xf>
    <xf numFmtId="0" fontId="39" fillId="0" borderId="17" xfId="0" applyFont="1" applyFill="1" applyBorder="1" applyAlignment="1">
      <alignment horizontal="center" vertical="center" wrapText="1"/>
    </xf>
    <xf numFmtId="0" fontId="39" fillId="0" borderId="17" xfId="0" applyFont="1" applyFill="1" applyBorder="1" applyAlignment="1">
      <alignment horizontal="center" vertical="center"/>
    </xf>
    <xf numFmtId="0" fontId="39" fillId="0" borderId="17" xfId="0" applyFont="1" applyFill="1" applyBorder="1" applyAlignment="1">
      <alignment horizontal="center" vertical="center"/>
    </xf>
    <xf numFmtId="0" fontId="0" fillId="0" borderId="17" xfId="0" applyFont="1" applyFill="1" applyBorder="1"/>
    <xf numFmtId="165" fontId="0" fillId="0" borderId="17" xfId="0" applyNumberFormat="1" applyFont="1" applyFill="1" applyBorder="1"/>
    <xf numFmtId="165" fontId="27" fillId="0" borderId="0" xfId="0" applyNumberFormat="1" applyFont="1" applyFill="1" applyAlignment="1">
      <alignment horizontal="right"/>
    </xf>
    <xf numFmtId="165" fontId="0" fillId="0" borderId="0" xfId="0" applyNumberFormat="1" applyFont="1" applyFill="1"/>
    <xf numFmtId="1" fontId="0" fillId="0" borderId="0" xfId="0" applyNumberFormat="1" applyFont="1" applyFill="1"/>
    <xf numFmtId="43" fontId="0" fillId="0" borderId="0" xfId="1" applyFont="1" applyFill="1"/>
  </cellXfs>
  <cellStyles count="56">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Bold" xfId="5"/>
    <cellStyle name="Calculation 2" xfId="37"/>
    <cellStyle name="Calculation 2 2" xfId="54"/>
    <cellStyle name="Check Cell 2" xfId="38"/>
    <cellStyle name="Comma" xfId="1" builtinId="3"/>
    <cellStyle name="Explanatory Text 2" xfId="39"/>
    <cellStyle name="Good 2" xfId="40"/>
    <cellStyle name="Heading 1 2" xfId="41"/>
    <cellStyle name="Heading 2 2" xfId="42"/>
    <cellStyle name="Heading 3 2" xfId="43"/>
    <cellStyle name="Heading 4 2" xfId="44"/>
    <cellStyle name="Hyperlink" xfId="11" builtinId="8"/>
    <cellStyle name="Input 2" xfId="45"/>
    <cellStyle name="Input 2 2" xfId="55"/>
    <cellStyle name="Linked Cell 2" xfId="46"/>
    <cellStyle name="Neutral 2" xfId="47"/>
    <cellStyle name="Normal" xfId="0" builtinId="0"/>
    <cellStyle name="Normal 2" xfId="3"/>
    <cellStyle name="Normal 2 2" xfId="4"/>
    <cellStyle name="Normal 3" xfId="2"/>
    <cellStyle name="Normal 4" xfId="8"/>
    <cellStyle name="Normal 6" xfId="53"/>
    <cellStyle name="Normal_Sheet1 2" xfId="9"/>
    <cellStyle name="Note 2" xfId="48"/>
    <cellStyle name="Output 2" xfId="49"/>
    <cellStyle name="Percent" xfId="6" builtinId="5"/>
    <cellStyle name="Percent 2" xfId="7"/>
    <cellStyle name="TableStyleLight1" xfId="10"/>
    <cellStyle name="Title 2" xfId="50"/>
    <cellStyle name="Total 2" xfId="51"/>
    <cellStyle name="Warning Text 2" xfId="52"/>
  </cellStyles>
  <dxfs count="0"/>
  <tableStyles count="0" defaultTableStyle="TableStyleMedium2" defaultPivotStyle="PivotStyleLight16"/>
  <colors>
    <mruColors>
      <color rgb="FF0863C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9749699883433"/>
          <c:y val="3.6204259403907361E-2"/>
          <c:w val="0.62897908173029526"/>
          <c:h val="0.80476030292365597"/>
        </c:manualLayout>
      </c:layout>
      <c:areaChart>
        <c:grouping val="standard"/>
        <c:varyColors val="0"/>
        <c:ser>
          <c:idx val="12"/>
          <c:order val="0"/>
          <c:tx>
            <c:v>Sub-Saharan Africa-Female</c:v>
          </c:tx>
          <c:spPr>
            <a:solidFill>
              <a:schemeClr val="bg1">
                <a:lumMod val="95000"/>
              </a:schemeClr>
            </a:solidFill>
            <a:ln>
              <a:noFill/>
            </a:ln>
            <a:effectLst/>
          </c:spPr>
          <c:cat>
            <c:strLit>
              <c:ptCount val="5"/>
              <c:pt idx="0">
                <c:v>1990-1995</c:v>
              </c:pt>
              <c:pt idx="1">
                <c:v>1995-2000</c:v>
              </c:pt>
              <c:pt idx="2">
                <c:v>2000-2005</c:v>
              </c:pt>
              <c:pt idx="3">
                <c:v>2005-2010</c:v>
              </c:pt>
              <c:pt idx="4">
                <c:v>2010-2015</c:v>
              </c:pt>
            </c:strLit>
          </c:cat>
          <c:val>
            <c:numLit>
              <c:formatCode>##0;\-##0;0</c:formatCode>
              <c:ptCount val="5"/>
              <c:pt idx="0">
                <c:v>50.631</c:v>
              </c:pt>
              <c:pt idx="1">
                <c:v>50.634</c:v>
              </c:pt>
              <c:pt idx="2">
                <c:v>51.194000000000003</c:v>
              </c:pt>
              <c:pt idx="3">
                <c:v>54.142000000000003</c:v>
              </c:pt>
              <c:pt idx="4">
                <c:v>57.402999999999999</c:v>
              </c:pt>
            </c:numLit>
          </c:val>
        </c:ser>
        <c:ser>
          <c:idx val="13"/>
          <c:order val="1"/>
          <c:tx>
            <c:v>Sub-Saharan Africa-Male</c:v>
          </c:tx>
          <c:spPr>
            <a:solidFill>
              <a:schemeClr val="bg1"/>
            </a:solidFill>
            <a:ln>
              <a:noFill/>
            </a:ln>
            <a:effectLst/>
          </c:spPr>
          <c:cat>
            <c:strLit>
              <c:ptCount val="5"/>
              <c:pt idx="0">
                <c:v>1990-1995</c:v>
              </c:pt>
              <c:pt idx="1">
                <c:v>1995-2000</c:v>
              </c:pt>
              <c:pt idx="2">
                <c:v>2000-2005</c:v>
              </c:pt>
              <c:pt idx="3">
                <c:v>2005-2010</c:v>
              </c:pt>
              <c:pt idx="4">
                <c:v>2010-2015</c:v>
              </c:pt>
            </c:strLit>
          </c:cat>
          <c:val>
            <c:numLit>
              <c:formatCode>General</c:formatCode>
              <c:ptCount val="5"/>
              <c:pt idx="0">
                <c:v>47.750999999999998</c:v>
              </c:pt>
              <c:pt idx="1">
                <c:v>48.421999999999997</c:v>
              </c:pt>
              <c:pt idx="2">
                <c:v>49.463999999999999</c:v>
              </c:pt>
              <c:pt idx="3">
                <c:v>52.31</c:v>
              </c:pt>
              <c:pt idx="4">
                <c:v>54.970999999999997</c:v>
              </c:pt>
            </c:numLit>
          </c:val>
        </c:ser>
        <c:dLbls>
          <c:showLegendKey val="0"/>
          <c:showVal val="0"/>
          <c:showCatName val="0"/>
          <c:showSerName val="0"/>
          <c:showPercent val="0"/>
          <c:showBubbleSize val="0"/>
        </c:dLbls>
        <c:axId val="172896640"/>
        <c:axId val="172898176"/>
        <c:extLst>
          <c:ext xmlns:c15="http://schemas.microsoft.com/office/drawing/2012/chart" uri="{02D57815-91ED-43cb-92C2-25804820EDAC}">
            <c15:filteredAreaSeries>
              <c15:ser>
                <c:idx val="0"/>
                <c:order val="0"/>
                <c:tx>
                  <c:strRef>
                    <c:extLst>
                      <c:ext uri="{02D57815-91ED-43cb-92C2-25804820EDAC}">
                        <c15:formulaRef>
                          <c15:sqref>'[1]LE_Regions1990-2015'!$D$6</c15:sqref>
                        </c15:formulaRef>
                      </c:ext>
                    </c:extLst>
                    <c:strCache>
                      <c:ptCount val="1"/>
                      <c:pt idx="0">
                        <c:v>Sub-Saharan Africa-Female</c:v>
                      </c:pt>
                    </c:strCache>
                  </c:strRef>
                </c:tx>
                <c:spPr>
                  <a:solidFill>
                    <a:schemeClr val="bg1">
                      <a:lumMod val="75000"/>
                    </a:schemeClr>
                  </a:solidFill>
                  <a:ln>
                    <a:noFill/>
                  </a:ln>
                  <a:effectLst/>
                </c:spPr>
                <c:cat>
                  <c:strRef>
                    <c:extLst>
                      <c:ext uri="{02D57815-91ED-43cb-92C2-25804820EDAC}">
                        <c15:formulaRef>
                          <c15:sqref>'[1]LE_Regions1990-2015'!$E$5:$I$5</c15:sqref>
                        </c15:formulaRef>
                      </c:ext>
                    </c:extLst>
                    <c:strCache>
                      <c:ptCount val="5"/>
                      <c:pt idx="0">
                        <c:v>1990-1995</c:v>
                      </c:pt>
                      <c:pt idx="1">
                        <c:v>1995-2000</c:v>
                      </c:pt>
                      <c:pt idx="2">
                        <c:v>2000-2005</c:v>
                      </c:pt>
                      <c:pt idx="3">
                        <c:v>2005-2010</c:v>
                      </c:pt>
                      <c:pt idx="4">
                        <c:v>2010-2015</c:v>
                      </c:pt>
                    </c:strCache>
                  </c:strRef>
                </c:cat>
                <c:val>
                  <c:numRef>
                    <c:extLst>
                      <c:ext uri="{02D57815-91ED-43cb-92C2-25804820EDAC}">
                        <c15:formulaRef>
                          <c15:sqref>'[1]LE_Regions1990-2015'!$E$6:$I$6</c15:sqref>
                        </c15:formulaRef>
                      </c:ext>
                    </c:extLst>
                    <c:numCache>
                      <c:formatCode>##0.0;\-##0.0;0</c:formatCode>
                      <c:ptCount val="5"/>
                      <c:pt idx="0">
                        <c:v>50.631</c:v>
                      </c:pt>
                      <c:pt idx="1">
                        <c:v>50.634</c:v>
                      </c:pt>
                      <c:pt idx="2">
                        <c:v>51.194000000000003</c:v>
                      </c:pt>
                      <c:pt idx="3">
                        <c:v>54.142000000000003</c:v>
                      </c:pt>
                      <c:pt idx="4">
                        <c:v>57.402999999999999</c:v>
                      </c:pt>
                    </c:numCache>
                  </c:numRef>
                </c:val>
              </c15:ser>
            </c15:filteredAreaSeries>
            <c15:filteredAreaSeries>
              <c15:ser>
                <c:idx val="1"/>
                <c:order val="1"/>
                <c:tx>
                  <c:strRef>
                    <c:extLst xmlns:c15="http://schemas.microsoft.com/office/drawing/2012/chart">
                      <c:ext xmlns:c15="http://schemas.microsoft.com/office/drawing/2012/chart" uri="{02D57815-91ED-43cb-92C2-25804820EDAC}">
                        <c15:formulaRef>
                          <c15:sqref>'[1]LE_Regions1990-2015'!$D$7</c15:sqref>
                        </c15:formulaRef>
                      </c:ext>
                    </c:extLst>
                    <c:strCache>
                      <c:ptCount val="1"/>
                      <c:pt idx="0">
                        <c:v>Sub-Saharan Africa-Male</c:v>
                      </c:pt>
                    </c:strCache>
                  </c:strRef>
                </c:tx>
                <c:spPr>
                  <a:solidFill>
                    <a:schemeClr val="bg1"/>
                  </a:solidFill>
                  <a:ln>
                    <a:solidFill>
                      <a:schemeClr val="bg1"/>
                    </a:solidFill>
                  </a:ln>
                  <a:effectLst/>
                </c:spPr>
                <c:cat>
                  <c:strRef>
                    <c:extLst xmlns:c15="http://schemas.microsoft.com/office/drawing/2012/chart">
                      <c:ext xmlns:c15="http://schemas.microsoft.com/office/drawing/2012/chart" uri="{02D57815-91ED-43cb-92C2-25804820EDAC}">
                        <c15:formulaRef>
                          <c15:sqref>'[1]LE_Regions1990-2015'!$E$5:$I$5</c15:sqref>
                        </c15:formulaRef>
                      </c:ext>
                    </c:extLst>
                    <c:strCache>
                      <c:ptCount val="5"/>
                      <c:pt idx="0">
                        <c:v>1990-1995</c:v>
                      </c:pt>
                      <c:pt idx="1">
                        <c:v>1995-2000</c:v>
                      </c:pt>
                      <c:pt idx="2">
                        <c:v>2000-2005</c:v>
                      </c:pt>
                      <c:pt idx="3">
                        <c:v>2005-2010</c:v>
                      </c:pt>
                      <c:pt idx="4">
                        <c:v>2010-2015</c:v>
                      </c:pt>
                    </c:strCache>
                  </c:strRef>
                </c:cat>
                <c:val>
                  <c:numRef>
                    <c:extLst xmlns:c15="http://schemas.microsoft.com/office/drawing/2012/chart">
                      <c:ext xmlns:c15="http://schemas.microsoft.com/office/drawing/2012/chart" uri="{02D57815-91ED-43cb-92C2-25804820EDAC}">
                        <c15:formulaRef>
                          <c15:sqref>'[1]LE_Regions1990-2015'!$E$7:$I$7</c15:sqref>
                        </c15:formulaRef>
                      </c:ext>
                    </c:extLst>
                    <c:numCache>
                      <c:formatCode>##0.0;\-##0.0;0</c:formatCode>
                      <c:ptCount val="5"/>
                      <c:pt idx="0">
                        <c:v>47.750999999999998</c:v>
                      </c:pt>
                      <c:pt idx="1">
                        <c:v>48.421999999999997</c:v>
                      </c:pt>
                      <c:pt idx="2">
                        <c:v>49.463999999999999</c:v>
                      </c:pt>
                      <c:pt idx="3">
                        <c:v>52.31</c:v>
                      </c:pt>
                      <c:pt idx="4">
                        <c:v>54.970999999999997</c:v>
                      </c:pt>
                    </c:numCache>
                  </c:numRef>
                </c:val>
              </c15:ser>
            </c15:filteredAreaSeries>
            <c15:filteredAreaSeries>
              <c15:ser>
                <c:idx val="2"/>
                <c:order val="2"/>
                <c:tx>
                  <c:strRef>
                    <c:extLst xmlns:c15="http://schemas.microsoft.com/office/drawing/2012/chart">
                      <c:ext xmlns:c15="http://schemas.microsoft.com/office/drawing/2012/chart" uri="{02D57815-91ED-43cb-92C2-25804820EDAC}">
                        <c15:formulaRef>
                          <c15:sqref>'[1]LE_Regions1990-2015'!$D$8</c15:sqref>
                        </c15:formulaRef>
                      </c:ext>
                    </c:extLst>
                    <c:strCache>
                      <c:ptCount val="1"/>
                      <c:pt idx="0">
                        <c:v>Oceania-Female</c:v>
                      </c:pt>
                    </c:strCache>
                  </c:strRef>
                </c:tx>
                <c:spPr>
                  <a:solidFill>
                    <a:schemeClr val="accent3"/>
                  </a:solidFill>
                  <a:ln>
                    <a:noFill/>
                  </a:ln>
                  <a:effectLst/>
                </c:spPr>
                <c:cat>
                  <c:strRef>
                    <c:extLst xmlns:c15="http://schemas.microsoft.com/office/drawing/2012/chart">
                      <c:ext xmlns:c15="http://schemas.microsoft.com/office/drawing/2012/chart" uri="{02D57815-91ED-43cb-92C2-25804820EDAC}">
                        <c15:formulaRef>
                          <c15:sqref>'[1]LE_Regions1990-2015'!$E$5:$I$5</c15:sqref>
                        </c15:formulaRef>
                      </c:ext>
                    </c:extLst>
                    <c:strCache>
                      <c:ptCount val="5"/>
                      <c:pt idx="0">
                        <c:v>1990-1995</c:v>
                      </c:pt>
                      <c:pt idx="1">
                        <c:v>1995-2000</c:v>
                      </c:pt>
                      <c:pt idx="2">
                        <c:v>2000-2005</c:v>
                      </c:pt>
                      <c:pt idx="3">
                        <c:v>2005-2010</c:v>
                      </c:pt>
                      <c:pt idx="4">
                        <c:v>2010-2015</c:v>
                      </c:pt>
                    </c:strCache>
                  </c:strRef>
                </c:cat>
                <c:val>
                  <c:numRef>
                    <c:extLst xmlns:c15="http://schemas.microsoft.com/office/drawing/2012/chart">
                      <c:ext xmlns:c15="http://schemas.microsoft.com/office/drawing/2012/chart" uri="{02D57815-91ED-43cb-92C2-25804820EDAC}">
                        <c15:formulaRef>
                          <c15:sqref>'[1]LE_Regions1990-2015'!$E$8:$I$8</c15:sqref>
                        </c15:formulaRef>
                      </c:ext>
                    </c:extLst>
                    <c:numCache>
                      <c:formatCode>##0.0;\-##0.0;0</c:formatCode>
                      <c:ptCount val="5"/>
                      <c:pt idx="0">
                        <c:v>62.383000000000003</c:v>
                      </c:pt>
                      <c:pt idx="1">
                        <c:v>63.442999999999998</c:v>
                      </c:pt>
                      <c:pt idx="2">
                        <c:v>64.89</c:v>
                      </c:pt>
                      <c:pt idx="3">
                        <c:v>66.582999999999998</c:v>
                      </c:pt>
                      <c:pt idx="4">
                        <c:v>67.447000000000003</c:v>
                      </c:pt>
                    </c:numCache>
                  </c:numRef>
                </c:val>
              </c15:ser>
            </c15:filteredAreaSeries>
            <c15:filteredAreaSeries>
              <c15:ser>
                <c:idx val="3"/>
                <c:order val="3"/>
                <c:tx>
                  <c:strRef>
                    <c:extLst xmlns:c15="http://schemas.microsoft.com/office/drawing/2012/chart">
                      <c:ext xmlns:c15="http://schemas.microsoft.com/office/drawing/2012/chart" uri="{02D57815-91ED-43cb-92C2-25804820EDAC}">
                        <c15:formulaRef>
                          <c15:sqref>'[1]LE_Regions1990-2015'!$D$9</c15:sqref>
                        </c15:formulaRef>
                      </c:ext>
                    </c:extLst>
                    <c:strCache>
                      <c:ptCount val="1"/>
                      <c:pt idx="0">
                        <c:v>Oceania-Male</c:v>
                      </c:pt>
                    </c:strCache>
                  </c:strRef>
                </c:tx>
                <c:spPr>
                  <a:solidFill>
                    <a:schemeClr val="accent4"/>
                  </a:solidFill>
                  <a:ln>
                    <a:noFill/>
                  </a:ln>
                  <a:effectLst/>
                </c:spPr>
                <c:cat>
                  <c:strRef>
                    <c:extLst xmlns:c15="http://schemas.microsoft.com/office/drawing/2012/chart">
                      <c:ext xmlns:c15="http://schemas.microsoft.com/office/drawing/2012/chart" uri="{02D57815-91ED-43cb-92C2-25804820EDAC}">
                        <c15:formulaRef>
                          <c15:sqref>'[1]LE_Regions1990-2015'!$E$5:$I$5</c15:sqref>
                        </c15:formulaRef>
                      </c:ext>
                    </c:extLst>
                    <c:strCache>
                      <c:ptCount val="5"/>
                      <c:pt idx="0">
                        <c:v>1990-1995</c:v>
                      </c:pt>
                      <c:pt idx="1">
                        <c:v>1995-2000</c:v>
                      </c:pt>
                      <c:pt idx="2">
                        <c:v>2000-2005</c:v>
                      </c:pt>
                      <c:pt idx="3">
                        <c:v>2005-2010</c:v>
                      </c:pt>
                      <c:pt idx="4">
                        <c:v>2010-2015</c:v>
                      </c:pt>
                    </c:strCache>
                  </c:strRef>
                </c:cat>
                <c:val>
                  <c:numRef>
                    <c:extLst xmlns:c15="http://schemas.microsoft.com/office/drawing/2012/chart">
                      <c:ext xmlns:c15="http://schemas.microsoft.com/office/drawing/2012/chart" uri="{02D57815-91ED-43cb-92C2-25804820EDAC}">
                        <c15:formulaRef>
                          <c15:sqref>'[1]LE_Regions1990-2015'!$E$9:$I$9</c15:sqref>
                        </c15:formulaRef>
                      </c:ext>
                    </c:extLst>
                    <c:numCache>
                      <c:formatCode>##0.0;\-##0.0;0</c:formatCode>
                      <c:ptCount val="5"/>
                      <c:pt idx="0">
                        <c:v>57.287999999999997</c:v>
                      </c:pt>
                      <c:pt idx="1">
                        <c:v>58.933999999999997</c:v>
                      </c:pt>
                      <c:pt idx="2">
                        <c:v>60.533000000000001</c:v>
                      </c:pt>
                      <c:pt idx="3">
                        <c:v>62.197000000000003</c:v>
                      </c:pt>
                      <c:pt idx="4">
                        <c:v>63.000999999999998</c:v>
                      </c:pt>
                    </c:numCache>
                  </c:numRef>
                </c:val>
              </c15:ser>
            </c15:filteredAreaSeries>
            <c15:filteredAreaSeries>
              <c15:ser>
                <c:idx val="4"/>
                <c:order val="4"/>
                <c:tx>
                  <c:strRef>
                    <c:extLst xmlns:c15="http://schemas.microsoft.com/office/drawing/2012/chart">
                      <c:ext xmlns:c15="http://schemas.microsoft.com/office/drawing/2012/chart" uri="{02D57815-91ED-43cb-92C2-25804820EDAC}">
                        <c15:formulaRef>
                          <c15:sqref>'[1]LE_Regions1990-2015'!$D$10</c15:sqref>
                        </c15:formulaRef>
                      </c:ext>
                    </c:extLst>
                    <c:strCache>
                      <c:ptCount val="1"/>
                      <c:pt idx="0">
                        <c:v>Southern Asia-Female</c:v>
                      </c:pt>
                    </c:strCache>
                  </c:strRef>
                </c:tx>
                <c:spPr>
                  <a:solidFill>
                    <a:schemeClr val="accent5"/>
                  </a:solidFill>
                  <a:ln>
                    <a:noFill/>
                  </a:ln>
                  <a:effectLst/>
                </c:spPr>
                <c:cat>
                  <c:strRef>
                    <c:extLst xmlns:c15="http://schemas.microsoft.com/office/drawing/2012/chart">
                      <c:ext xmlns:c15="http://schemas.microsoft.com/office/drawing/2012/chart" uri="{02D57815-91ED-43cb-92C2-25804820EDAC}">
                        <c15:formulaRef>
                          <c15:sqref>'[1]LE_Regions1990-2015'!$E$5:$I$5</c15:sqref>
                        </c15:formulaRef>
                      </c:ext>
                    </c:extLst>
                    <c:strCache>
                      <c:ptCount val="5"/>
                      <c:pt idx="0">
                        <c:v>1990-1995</c:v>
                      </c:pt>
                      <c:pt idx="1">
                        <c:v>1995-2000</c:v>
                      </c:pt>
                      <c:pt idx="2">
                        <c:v>2000-2005</c:v>
                      </c:pt>
                      <c:pt idx="3">
                        <c:v>2005-2010</c:v>
                      </c:pt>
                      <c:pt idx="4">
                        <c:v>2010-2015</c:v>
                      </c:pt>
                    </c:strCache>
                  </c:strRef>
                </c:cat>
                <c:val>
                  <c:numRef>
                    <c:extLst xmlns:c15="http://schemas.microsoft.com/office/drawing/2012/chart">
                      <c:ext xmlns:c15="http://schemas.microsoft.com/office/drawing/2012/chart" uri="{02D57815-91ED-43cb-92C2-25804820EDAC}">
                        <c15:formulaRef>
                          <c15:sqref>'[1]LE_Regions1990-2015'!$E$10:$I$10</c15:sqref>
                        </c15:formulaRef>
                      </c:ext>
                    </c:extLst>
                    <c:numCache>
                      <c:formatCode>##0.0;\-##0.0;0</c:formatCode>
                      <c:ptCount val="5"/>
                      <c:pt idx="0">
                        <c:v>60.587000000000003</c:v>
                      </c:pt>
                      <c:pt idx="1">
                        <c:v>62.771000000000001</c:v>
                      </c:pt>
                      <c:pt idx="2">
                        <c:v>65.072999999999993</c:v>
                      </c:pt>
                      <c:pt idx="3">
                        <c:v>67.147000000000006</c:v>
                      </c:pt>
                      <c:pt idx="4">
                        <c:v>68.616</c:v>
                      </c:pt>
                    </c:numCache>
                  </c:numRef>
                </c:val>
              </c15:ser>
            </c15:filteredAreaSeries>
            <c15:filteredAreaSeries>
              <c15:ser>
                <c:idx val="5"/>
                <c:order val="5"/>
                <c:tx>
                  <c:strRef>
                    <c:extLst xmlns:c15="http://schemas.microsoft.com/office/drawing/2012/chart">
                      <c:ext xmlns:c15="http://schemas.microsoft.com/office/drawing/2012/chart" uri="{02D57815-91ED-43cb-92C2-25804820EDAC}">
                        <c15:formulaRef>
                          <c15:sqref>'[1]LE_Regions1990-2015'!$D$11</c15:sqref>
                        </c15:formulaRef>
                      </c:ext>
                    </c:extLst>
                    <c:strCache>
                      <c:ptCount val="1"/>
                      <c:pt idx="0">
                        <c:v>Southern Asia-Male</c:v>
                      </c:pt>
                    </c:strCache>
                  </c:strRef>
                </c:tx>
                <c:spPr>
                  <a:solidFill>
                    <a:schemeClr val="accent6"/>
                  </a:solidFill>
                  <a:ln>
                    <a:noFill/>
                  </a:ln>
                  <a:effectLst/>
                </c:spPr>
                <c:cat>
                  <c:strRef>
                    <c:extLst xmlns:c15="http://schemas.microsoft.com/office/drawing/2012/chart">
                      <c:ext xmlns:c15="http://schemas.microsoft.com/office/drawing/2012/chart" uri="{02D57815-91ED-43cb-92C2-25804820EDAC}">
                        <c15:formulaRef>
                          <c15:sqref>'[1]LE_Regions1990-2015'!$E$5:$I$5</c15:sqref>
                        </c15:formulaRef>
                      </c:ext>
                    </c:extLst>
                    <c:strCache>
                      <c:ptCount val="5"/>
                      <c:pt idx="0">
                        <c:v>1990-1995</c:v>
                      </c:pt>
                      <c:pt idx="1">
                        <c:v>1995-2000</c:v>
                      </c:pt>
                      <c:pt idx="2">
                        <c:v>2000-2005</c:v>
                      </c:pt>
                      <c:pt idx="3">
                        <c:v>2005-2010</c:v>
                      </c:pt>
                      <c:pt idx="4">
                        <c:v>2010-2015</c:v>
                      </c:pt>
                    </c:strCache>
                  </c:strRef>
                </c:cat>
                <c:val>
                  <c:numRef>
                    <c:extLst xmlns:c15="http://schemas.microsoft.com/office/drawing/2012/chart">
                      <c:ext xmlns:c15="http://schemas.microsoft.com/office/drawing/2012/chart" uri="{02D57815-91ED-43cb-92C2-25804820EDAC}">
                        <c15:formulaRef>
                          <c15:sqref>'[1]LE_Regions1990-2015'!$E$11:$I$11</c15:sqref>
                        </c15:formulaRef>
                      </c:ext>
                    </c:extLst>
                    <c:numCache>
                      <c:formatCode>##0.0;\-##0.0;0</c:formatCode>
                      <c:ptCount val="5"/>
                      <c:pt idx="0">
                        <c:v>59.204000000000001</c:v>
                      </c:pt>
                      <c:pt idx="1">
                        <c:v>60.81</c:v>
                      </c:pt>
                      <c:pt idx="2">
                        <c:v>62.518999999999998</c:v>
                      </c:pt>
                      <c:pt idx="3">
                        <c:v>64.024000000000001</c:v>
                      </c:pt>
                      <c:pt idx="4">
                        <c:v>65.352999999999994</c:v>
                      </c:pt>
                    </c:numCache>
                  </c:numRef>
                </c:val>
              </c15:ser>
            </c15:filteredAreaSeries>
            <c15:filteredAreaSeries>
              <c15:ser>
                <c:idx val="6"/>
                <c:order val="6"/>
                <c:tx>
                  <c:strRef>
                    <c:extLst xmlns:c15="http://schemas.microsoft.com/office/drawing/2012/chart">
                      <c:ext xmlns:c15="http://schemas.microsoft.com/office/drawing/2012/chart" uri="{02D57815-91ED-43cb-92C2-25804820EDAC}">
                        <c15:formulaRef>
                          <c15:sqref>'[1]LE_Regions1990-2015'!$D$12</c15:sqref>
                        </c15:formulaRef>
                      </c:ext>
                    </c:extLst>
                    <c:strCache>
                      <c:ptCount val="1"/>
                      <c:pt idx="0">
                        <c:v>Caucasus and Central Asia-Female</c:v>
                      </c:pt>
                    </c:strCache>
                  </c:strRef>
                </c:tx>
                <c:spPr>
                  <a:solidFill>
                    <a:schemeClr val="accent1">
                      <a:lumMod val="60000"/>
                    </a:schemeClr>
                  </a:solidFill>
                  <a:ln>
                    <a:noFill/>
                  </a:ln>
                  <a:effectLst/>
                </c:spPr>
                <c:cat>
                  <c:strRef>
                    <c:extLst xmlns:c15="http://schemas.microsoft.com/office/drawing/2012/chart">
                      <c:ext xmlns:c15="http://schemas.microsoft.com/office/drawing/2012/chart" uri="{02D57815-91ED-43cb-92C2-25804820EDAC}">
                        <c15:formulaRef>
                          <c15:sqref>'[1]LE_Regions1990-2015'!$E$5:$I$5</c15:sqref>
                        </c15:formulaRef>
                      </c:ext>
                    </c:extLst>
                    <c:strCache>
                      <c:ptCount val="5"/>
                      <c:pt idx="0">
                        <c:v>1990-1995</c:v>
                      </c:pt>
                      <c:pt idx="1">
                        <c:v>1995-2000</c:v>
                      </c:pt>
                      <c:pt idx="2">
                        <c:v>2000-2005</c:v>
                      </c:pt>
                      <c:pt idx="3">
                        <c:v>2005-2010</c:v>
                      </c:pt>
                      <c:pt idx="4">
                        <c:v>2010-2015</c:v>
                      </c:pt>
                    </c:strCache>
                  </c:strRef>
                </c:cat>
                <c:val>
                  <c:numRef>
                    <c:extLst xmlns:c15="http://schemas.microsoft.com/office/drawing/2012/chart">
                      <c:ext xmlns:c15="http://schemas.microsoft.com/office/drawing/2012/chart" uri="{02D57815-91ED-43cb-92C2-25804820EDAC}">
                        <c15:formulaRef>
                          <c15:sqref>'[1]LE_Regions1990-2015'!$E$12:$I$12</c15:sqref>
                        </c15:formulaRef>
                      </c:ext>
                    </c:extLst>
                    <c:numCache>
                      <c:formatCode>##0.0;\-##0.0;0</c:formatCode>
                      <c:ptCount val="5"/>
                      <c:pt idx="0">
                        <c:v>69.427999999999997</c:v>
                      </c:pt>
                      <c:pt idx="1">
                        <c:v>69.474999999999994</c:v>
                      </c:pt>
                      <c:pt idx="2">
                        <c:v>70.576999999999998</c:v>
                      </c:pt>
                      <c:pt idx="3">
                        <c:v>71.599000000000004</c:v>
                      </c:pt>
                      <c:pt idx="4">
                        <c:v>72.278000000000006</c:v>
                      </c:pt>
                    </c:numCache>
                  </c:numRef>
                </c:val>
              </c15:ser>
            </c15:filteredAreaSeries>
            <c15:filteredAreaSeries>
              <c15:ser>
                <c:idx val="7"/>
                <c:order val="7"/>
                <c:tx>
                  <c:strRef>
                    <c:extLst xmlns:c15="http://schemas.microsoft.com/office/drawing/2012/chart">
                      <c:ext xmlns:c15="http://schemas.microsoft.com/office/drawing/2012/chart" uri="{02D57815-91ED-43cb-92C2-25804820EDAC}">
                        <c15:formulaRef>
                          <c15:sqref>'[1]LE_Regions1990-2015'!$D$13</c15:sqref>
                        </c15:formulaRef>
                      </c:ext>
                    </c:extLst>
                    <c:strCache>
                      <c:ptCount val="1"/>
                      <c:pt idx="0">
                        <c:v>Caucasus and Central Asia-Male</c:v>
                      </c:pt>
                    </c:strCache>
                  </c:strRef>
                </c:tx>
                <c:spPr>
                  <a:solidFill>
                    <a:schemeClr val="bg1"/>
                  </a:solidFill>
                  <a:ln>
                    <a:noFill/>
                  </a:ln>
                  <a:effectLst/>
                </c:spPr>
                <c:cat>
                  <c:strRef>
                    <c:extLst xmlns:c15="http://schemas.microsoft.com/office/drawing/2012/chart">
                      <c:ext xmlns:c15="http://schemas.microsoft.com/office/drawing/2012/chart" uri="{02D57815-91ED-43cb-92C2-25804820EDAC}">
                        <c15:formulaRef>
                          <c15:sqref>'[1]LE_Regions1990-2015'!$E$5:$I$5</c15:sqref>
                        </c15:formulaRef>
                      </c:ext>
                    </c:extLst>
                    <c:strCache>
                      <c:ptCount val="5"/>
                      <c:pt idx="0">
                        <c:v>1990-1995</c:v>
                      </c:pt>
                      <c:pt idx="1">
                        <c:v>1995-2000</c:v>
                      </c:pt>
                      <c:pt idx="2">
                        <c:v>2000-2005</c:v>
                      </c:pt>
                      <c:pt idx="3">
                        <c:v>2005-2010</c:v>
                      </c:pt>
                      <c:pt idx="4">
                        <c:v>2010-2015</c:v>
                      </c:pt>
                    </c:strCache>
                  </c:strRef>
                </c:cat>
                <c:val>
                  <c:numRef>
                    <c:extLst xmlns:c15="http://schemas.microsoft.com/office/drawing/2012/chart">
                      <c:ext xmlns:c15="http://schemas.microsoft.com/office/drawing/2012/chart" uri="{02D57815-91ED-43cb-92C2-25804820EDAC}">
                        <c15:formulaRef>
                          <c15:sqref>'[1]LE_Regions1990-2015'!$E$13:$I$13</c15:sqref>
                        </c15:formulaRef>
                      </c:ext>
                    </c:extLst>
                    <c:numCache>
                      <c:formatCode>##0.0;\-##0.0;0</c:formatCode>
                      <c:ptCount val="5"/>
                      <c:pt idx="0">
                        <c:v>61.381</c:v>
                      </c:pt>
                      <c:pt idx="1">
                        <c:v>61.204000000000001</c:v>
                      </c:pt>
                      <c:pt idx="2">
                        <c:v>62.521000000000001</c:v>
                      </c:pt>
                      <c:pt idx="3">
                        <c:v>63.582000000000001</c:v>
                      </c:pt>
                      <c:pt idx="4">
                        <c:v>64.182000000000002</c:v>
                      </c:pt>
                    </c:numCache>
                  </c:numRef>
                </c:val>
              </c15:ser>
            </c15:filteredAreaSeries>
            <c15:filteredAreaSeries>
              <c15:ser>
                <c:idx val="8"/>
                <c:order val="8"/>
                <c:tx>
                  <c:strRef>
                    <c:extLst xmlns:c15="http://schemas.microsoft.com/office/drawing/2012/chart">
                      <c:ext xmlns:c15="http://schemas.microsoft.com/office/drawing/2012/chart" uri="{02D57815-91ED-43cb-92C2-25804820EDAC}">
                        <c15:formulaRef>
                          <c15:sqref>'[1]LE_Regions1990-2015'!$D$14</c15:sqref>
                        </c15:formulaRef>
                      </c:ext>
                    </c:extLst>
                    <c:strCache>
                      <c:ptCount val="1"/>
                      <c:pt idx="0">
                        <c:v>Northern Africa-Female</c:v>
                      </c:pt>
                    </c:strCache>
                  </c:strRef>
                </c:tx>
                <c:spPr>
                  <a:solidFill>
                    <a:schemeClr val="accent3">
                      <a:lumMod val="60000"/>
                    </a:schemeClr>
                  </a:solidFill>
                  <a:ln>
                    <a:noFill/>
                  </a:ln>
                  <a:effectLst/>
                </c:spPr>
                <c:cat>
                  <c:strRef>
                    <c:extLst xmlns:c15="http://schemas.microsoft.com/office/drawing/2012/chart">
                      <c:ext xmlns:c15="http://schemas.microsoft.com/office/drawing/2012/chart" uri="{02D57815-91ED-43cb-92C2-25804820EDAC}">
                        <c15:formulaRef>
                          <c15:sqref>'[1]LE_Regions1990-2015'!$E$5:$I$5</c15:sqref>
                        </c15:formulaRef>
                      </c:ext>
                    </c:extLst>
                    <c:strCache>
                      <c:ptCount val="5"/>
                      <c:pt idx="0">
                        <c:v>1990-1995</c:v>
                      </c:pt>
                      <c:pt idx="1">
                        <c:v>1995-2000</c:v>
                      </c:pt>
                      <c:pt idx="2">
                        <c:v>2000-2005</c:v>
                      </c:pt>
                      <c:pt idx="3">
                        <c:v>2005-2010</c:v>
                      </c:pt>
                      <c:pt idx="4">
                        <c:v>2010-2015</c:v>
                      </c:pt>
                    </c:strCache>
                  </c:strRef>
                </c:cat>
                <c:val>
                  <c:numRef>
                    <c:extLst xmlns:c15="http://schemas.microsoft.com/office/drawing/2012/chart">
                      <c:ext xmlns:c15="http://schemas.microsoft.com/office/drawing/2012/chart" uri="{02D57815-91ED-43cb-92C2-25804820EDAC}">
                        <c15:formulaRef>
                          <c15:sqref>'[1]LE_Regions1990-2015'!$E$14:$I$14</c15:sqref>
                        </c15:formulaRef>
                      </c:ext>
                    </c:extLst>
                    <c:numCache>
                      <c:formatCode>##0.0;\-##0.0;0</c:formatCode>
                      <c:ptCount val="5"/>
                      <c:pt idx="0">
                        <c:v>68.441999999999993</c:v>
                      </c:pt>
                      <c:pt idx="1">
                        <c:v>70.430000000000007</c:v>
                      </c:pt>
                      <c:pt idx="2">
                        <c:v>71.510000000000005</c:v>
                      </c:pt>
                      <c:pt idx="3">
                        <c:v>72.39</c:v>
                      </c:pt>
                      <c:pt idx="4">
                        <c:v>73.504000000000005</c:v>
                      </c:pt>
                    </c:numCache>
                  </c:numRef>
                </c:val>
              </c15:ser>
            </c15:filteredAreaSeries>
            <c15:filteredAreaSeries>
              <c15:ser>
                <c:idx val="9"/>
                <c:order val="9"/>
                <c:tx>
                  <c:strRef>
                    <c:extLst xmlns:c15="http://schemas.microsoft.com/office/drawing/2012/chart">
                      <c:ext xmlns:c15="http://schemas.microsoft.com/office/drawing/2012/chart" uri="{02D57815-91ED-43cb-92C2-25804820EDAC}">
                        <c15:formulaRef>
                          <c15:sqref>'[1]LE_Regions1990-2015'!$D$15</c15:sqref>
                        </c15:formulaRef>
                      </c:ext>
                    </c:extLst>
                    <c:strCache>
                      <c:ptCount val="1"/>
                      <c:pt idx="0">
                        <c:v>Northern Africa-Male</c:v>
                      </c:pt>
                    </c:strCache>
                  </c:strRef>
                </c:tx>
                <c:spPr>
                  <a:solidFill>
                    <a:schemeClr val="bg1"/>
                  </a:solidFill>
                  <a:ln>
                    <a:noFill/>
                  </a:ln>
                  <a:effectLst/>
                </c:spPr>
                <c:cat>
                  <c:strRef>
                    <c:extLst xmlns:c15="http://schemas.microsoft.com/office/drawing/2012/chart">
                      <c:ext xmlns:c15="http://schemas.microsoft.com/office/drawing/2012/chart" uri="{02D57815-91ED-43cb-92C2-25804820EDAC}">
                        <c15:formulaRef>
                          <c15:sqref>'[1]LE_Regions1990-2015'!$E$5:$I$5</c15:sqref>
                        </c15:formulaRef>
                      </c:ext>
                    </c:extLst>
                    <c:strCache>
                      <c:ptCount val="5"/>
                      <c:pt idx="0">
                        <c:v>1990-1995</c:v>
                      </c:pt>
                      <c:pt idx="1">
                        <c:v>1995-2000</c:v>
                      </c:pt>
                      <c:pt idx="2">
                        <c:v>2000-2005</c:v>
                      </c:pt>
                      <c:pt idx="3">
                        <c:v>2005-2010</c:v>
                      </c:pt>
                      <c:pt idx="4">
                        <c:v>2010-2015</c:v>
                      </c:pt>
                    </c:strCache>
                  </c:strRef>
                </c:cat>
                <c:val>
                  <c:numRef>
                    <c:extLst xmlns:c15="http://schemas.microsoft.com/office/drawing/2012/chart">
                      <c:ext xmlns:c15="http://schemas.microsoft.com/office/drawing/2012/chart" uri="{02D57815-91ED-43cb-92C2-25804820EDAC}">
                        <c15:formulaRef>
                          <c15:sqref>'[1]LE_Regions1990-2015'!$E$15:$I$15</c15:sqref>
                        </c15:formulaRef>
                      </c:ext>
                    </c:extLst>
                    <c:numCache>
                      <c:formatCode>##0.0;\-##0.0;0</c:formatCode>
                      <c:ptCount val="5"/>
                      <c:pt idx="0">
                        <c:v>64.283000000000001</c:v>
                      </c:pt>
                      <c:pt idx="1">
                        <c:v>66.313000000000002</c:v>
                      </c:pt>
                      <c:pt idx="2">
                        <c:v>67.378</c:v>
                      </c:pt>
                      <c:pt idx="3">
                        <c:v>68.376000000000005</c:v>
                      </c:pt>
                      <c:pt idx="4">
                        <c:v>69.361000000000004</c:v>
                      </c:pt>
                    </c:numCache>
                  </c:numRef>
                </c:val>
              </c15:ser>
            </c15:filteredAreaSeries>
            <c15:filteredAreaSeries>
              <c15:ser>
                <c:idx val="10"/>
                <c:order val="10"/>
                <c:tx>
                  <c:strRef>
                    <c:extLst xmlns:c15="http://schemas.microsoft.com/office/drawing/2012/chart">
                      <c:ext xmlns:c15="http://schemas.microsoft.com/office/drawing/2012/chart" uri="{02D57815-91ED-43cb-92C2-25804820EDAC}">
                        <c15:formulaRef>
                          <c15:sqref>'[1]LE_Regions1990-2015'!$D$16</c15:sqref>
                        </c15:formulaRef>
                      </c:ext>
                    </c:extLst>
                    <c:strCache>
                      <c:ptCount val="1"/>
                      <c:pt idx="0">
                        <c:v>South-Eastern Asia-Female</c:v>
                      </c:pt>
                    </c:strCache>
                  </c:strRef>
                </c:tx>
                <c:spPr>
                  <a:solidFill>
                    <a:schemeClr val="accent5">
                      <a:lumMod val="60000"/>
                    </a:schemeClr>
                  </a:solidFill>
                  <a:ln>
                    <a:noFill/>
                  </a:ln>
                  <a:effectLst/>
                </c:spPr>
                <c:cat>
                  <c:strRef>
                    <c:extLst xmlns:c15="http://schemas.microsoft.com/office/drawing/2012/chart">
                      <c:ext xmlns:c15="http://schemas.microsoft.com/office/drawing/2012/chart" uri="{02D57815-91ED-43cb-92C2-25804820EDAC}">
                        <c15:formulaRef>
                          <c15:sqref>'[1]LE_Regions1990-2015'!$E$5:$I$5</c15:sqref>
                        </c15:formulaRef>
                      </c:ext>
                    </c:extLst>
                    <c:strCache>
                      <c:ptCount val="5"/>
                      <c:pt idx="0">
                        <c:v>1990-1995</c:v>
                      </c:pt>
                      <c:pt idx="1">
                        <c:v>1995-2000</c:v>
                      </c:pt>
                      <c:pt idx="2">
                        <c:v>2000-2005</c:v>
                      </c:pt>
                      <c:pt idx="3">
                        <c:v>2005-2010</c:v>
                      </c:pt>
                      <c:pt idx="4">
                        <c:v>2010-2015</c:v>
                      </c:pt>
                    </c:strCache>
                  </c:strRef>
                </c:cat>
                <c:val>
                  <c:numRef>
                    <c:extLst xmlns:c15="http://schemas.microsoft.com/office/drawing/2012/chart">
                      <c:ext xmlns:c15="http://schemas.microsoft.com/office/drawing/2012/chart" uri="{02D57815-91ED-43cb-92C2-25804820EDAC}">
                        <c15:formulaRef>
                          <c15:sqref>'[1]LE_Regions1990-2015'!$E$16:$I$16</c15:sqref>
                        </c15:formulaRef>
                      </c:ext>
                    </c:extLst>
                    <c:numCache>
                      <c:formatCode>##0.0;\-##0.0;0</c:formatCode>
                      <c:ptCount val="5"/>
                      <c:pt idx="0">
                        <c:v>68.661000000000001</c:v>
                      </c:pt>
                      <c:pt idx="1">
                        <c:v>70.286000000000001</c:v>
                      </c:pt>
                      <c:pt idx="2">
                        <c:v>71.766999999999996</c:v>
                      </c:pt>
                      <c:pt idx="3">
                        <c:v>73.185000000000002</c:v>
                      </c:pt>
                      <c:pt idx="4">
                        <c:v>74.27</c:v>
                      </c:pt>
                    </c:numCache>
                  </c:numRef>
                </c:val>
              </c15:ser>
            </c15:filteredAreaSeries>
            <c15:filteredAreaSeries>
              <c15:ser>
                <c:idx val="11"/>
                <c:order val="11"/>
                <c:tx>
                  <c:strRef>
                    <c:extLst xmlns:c15="http://schemas.microsoft.com/office/drawing/2012/chart">
                      <c:ext xmlns:c15="http://schemas.microsoft.com/office/drawing/2012/chart" uri="{02D57815-91ED-43cb-92C2-25804820EDAC}">
                        <c15:formulaRef>
                          <c15:sqref>'[1]LE_Regions1990-2015'!$D$17</c15:sqref>
                        </c15:formulaRef>
                      </c:ext>
                    </c:extLst>
                    <c:strCache>
                      <c:ptCount val="1"/>
                      <c:pt idx="0">
                        <c:v>South-Eastern Asia-Male</c:v>
                      </c:pt>
                    </c:strCache>
                  </c:strRef>
                </c:tx>
                <c:spPr>
                  <a:solidFill>
                    <a:schemeClr val="accent6">
                      <a:lumMod val="60000"/>
                    </a:schemeClr>
                  </a:solidFill>
                  <a:ln>
                    <a:noFill/>
                  </a:ln>
                  <a:effectLst/>
                </c:spPr>
                <c:cat>
                  <c:strRef>
                    <c:extLst xmlns:c15="http://schemas.microsoft.com/office/drawing/2012/chart">
                      <c:ext xmlns:c15="http://schemas.microsoft.com/office/drawing/2012/chart" uri="{02D57815-91ED-43cb-92C2-25804820EDAC}">
                        <c15:formulaRef>
                          <c15:sqref>'[1]LE_Regions1990-2015'!$E$5:$I$5</c15:sqref>
                        </c15:formulaRef>
                      </c:ext>
                    </c:extLst>
                    <c:strCache>
                      <c:ptCount val="5"/>
                      <c:pt idx="0">
                        <c:v>1990-1995</c:v>
                      </c:pt>
                      <c:pt idx="1">
                        <c:v>1995-2000</c:v>
                      </c:pt>
                      <c:pt idx="2">
                        <c:v>2000-2005</c:v>
                      </c:pt>
                      <c:pt idx="3">
                        <c:v>2005-2010</c:v>
                      </c:pt>
                      <c:pt idx="4">
                        <c:v>2010-2015</c:v>
                      </c:pt>
                    </c:strCache>
                  </c:strRef>
                </c:cat>
                <c:val>
                  <c:numRef>
                    <c:extLst xmlns:c15="http://schemas.microsoft.com/office/drawing/2012/chart">
                      <c:ext xmlns:c15="http://schemas.microsoft.com/office/drawing/2012/chart" uri="{02D57815-91ED-43cb-92C2-25804820EDAC}">
                        <c15:formulaRef>
                          <c15:sqref>'[1]LE_Regions1990-2015'!$E$17:$I$17</c15:sqref>
                        </c15:formulaRef>
                      </c:ext>
                    </c:extLst>
                    <c:numCache>
                      <c:formatCode>##0.0;\-##0.0;0</c:formatCode>
                      <c:ptCount val="5"/>
                      <c:pt idx="0">
                        <c:v>63.298999999999999</c:v>
                      </c:pt>
                      <c:pt idx="1">
                        <c:v>64.691000000000003</c:v>
                      </c:pt>
                      <c:pt idx="2">
                        <c:v>66.174999999999997</c:v>
                      </c:pt>
                      <c:pt idx="3">
                        <c:v>67.546999999999997</c:v>
                      </c:pt>
                      <c:pt idx="4">
                        <c:v>68.603999999999999</c:v>
                      </c:pt>
                    </c:numCache>
                  </c:numRef>
                </c:val>
              </c15:ser>
            </c15:filteredAreaSeries>
            <c15:filteredAreaSeries>
              <c15:ser>
                <c:idx val="14"/>
                <c:order val="14"/>
                <c:tx>
                  <c:strRef>
                    <c:extLst xmlns:c15="http://schemas.microsoft.com/office/drawing/2012/chart">
                      <c:ext xmlns:c15="http://schemas.microsoft.com/office/drawing/2012/chart" uri="{02D57815-91ED-43cb-92C2-25804820EDAC}">
                        <c15:formulaRef>
                          <c15:sqref>'[1]LE_Regions1990-2015'!$D$20</c15:sqref>
                        </c15:formulaRef>
                      </c:ext>
                    </c:extLst>
                    <c:strCache>
                      <c:ptCount val="1"/>
                      <c:pt idx="0">
                        <c:v>Eastern Asia-Female</c:v>
                      </c:pt>
                    </c:strCache>
                  </c:strRef>
                </c:tx>
                <c:spPr>
                  <a:solidFill>
                    <a:schemeClr val="accent3">
                      <a:lumMod val="80000"/>
                      <a:lumOff val="20000"/>
                    </a:schemeClr>
                  </a:solidFill>
                  <a:ln>
                    <a:noFill/>
                  </a:ln>
                  <a:effectLst/>
                </c:spPr>
                <c:cat>
                  <c:strRef>
                    <c:extLst xmlns:c15="http://schemas.microsoft.com/office/drawing/2012/chart">
                      <c:ext xmlns:c15="http://schemas.microsoft.com/office/drawing/2012/chart" uri="{02D57815-91ED-43cb-92C2-25804820EDAC}">
                        <c15:formulaRef>
                          <c15:sqref>'[1]LE_Regions1990-2015'!$E$5:$I$5</c15:sqref>
                        </c15:formulaRef>
                      </c:ext>
                    </c:extLst>
                    <c:strCache>
                      <c:ptCount val="5"/>
                      <c:pt idx="0">
                        <c:v>1990-1995</c:v>
                      </c:pt>
                      <c:pt idx="1">
                        <c:v>1995-2000</c:v>
                      </c:pt>
                      <c:pt idx="2">
                        <c:v>2000-2005</c:v>
                      </c:pt>
                      <c:pt idx="3">
                        <c:v>2005-2010</c:v>
                      </c:pt>
                      <c:pt idx="4">
                        <c:v>2010-2015</c:v>
                      </c:pt>
                    </c:strCache>
                  </c:strRef>
                </c:cat>
                <c:val>
                  <c:numRef>
                    <c:extLst xmlns:c15="http://schemas.microsoft.com/office/drawing/2012/chart">
                      <c:ext xmlns:c15="http://schemas.microsoft.com/office/drawing/2012/chart" uri="{02D57815-91ED-43cb-92C2-25804820EDAC}">
                        <c15:formulaRef>
                          <c15:sqref>'[1]LE_Regions1990-2015'!$E$20:$I$20</c15:sqref>
                        </c15:formulaRef>
                      </c:ext>
                    </c:extLst>
                    <c:numCache>
                      <c:formatCode>##0.0;\-##0.0;0</c:formatCode>
                      <c:ptCount val="5"/>
                      <c:pt idx="0">
                        <c:v>71.843999999999994</c:v>
                      </c:pt>
                      <c:pt idx="1">
                        <c:v>72.680999999999997</c:v>
                      </c:pt>
                      <c:pt idx="2">
                        <c:v>74.882000000000005</c:v>
                      </c:pt>
                      <c:pt idx="3">
                        <c:v>75.981999999999999</c:v>
                      </c:pt>
                      <c:pt idx="4">
                        <c:v>76.837999999999994</c:v>
                      </c:pt>
                    </c:numCache>
                  </c:numRef>
                </c:val>
              </c15:ser>
            </c15:filteredAreaSeries>
            <c15:filteredAreaSeries>
              <c15:ser>
                <c:idx val="15"/>
                <c:order val="15"/>
                <c:tx>
                  <c:strRef>
                    <c:extLst xmlns:c15="http://schemas.microsoft.com/office/drawing/2012/chart">
                      <c:ext xmlns:c15="http://schemas.microsoft.com/office/drawing/2012/chart" uri="{02D57815-91ED-43cb-92C2-25804820EDAC}">
                        <c15:formulaRef>
                          <c15:sqref>'[1]LE_Regions1990-2015'!$D$21</c15:sqref>
                        </c15:formulaRef>
                      </c:ext>
                    </c:extLst>
                    <c:strCache>
                      <c:ptCount val="1"/>
                      <c:pt idx="0">
                        <c:v>Eastern Asia-Male</c:v>
                      </c:pt>
                    </c:strCache>
                  </c:strRef>
                </c:tx>
                <c:spPr>
                  <a:solidFill>
                    <a:schemeClr val="accent4">
                      <a:lumMod val="80000"/>
                      <a:lumOff val="20000"/>
                    </a:schemeClr>
                  </a:solidFill>
                  <a:ln>
                    <a:noFill/>
                  </a:ln>
                  <a:effectLst/>
                </c:spPr>
                <c:cat>
                  <c:strRef>
                    <c:extLst xmlns:c15="http://schemas.microsoft.com/office/drawing/2012/chart">
                      <c:ext xmlns:c15="http://schemas.microsoft.com/office/drawing/2012/chart" uri="{02D57815-91ED-43cb-92C2-25804820EDAC}">
                        <c15:formulaRef>
                          <c15:sqref>'[1]LE_Regions1990-2015'!$E$5:$I$5</c15:sqref>
                        </c15:formulaRef>
                      </c:ext>
                    </c:extLst>
                    <c:strCache>
                      <c:ptCount val="5"/>
                      <c:pt idx="0">
                        <c:v>1990-1995</c:v>
                      </c:pt>
                      <c:pt idx="1">
                        <c:v>1995-2000</c:v>
                      </c:pt>
                      <c:pt idx="2">
                        <c:v>2000-2005</c:v>
                      </c:pt>
                      <c:pt idx="3">
                        <c:v>2005-2010</c:v>
                      </c:pt>
                      <c:pt idx="4">
                        <c:v>2010-2015</c:v>
                      </c:pt>
                    </c:strCache>
                  </c:strRef>
                </c:cat>
                <c:val>
                  <c:numRef>
                    <c:extLst xmlns:c15="http://schemas.microsoft.com/office/drawing/2012/chart">
                      <c:ext xmlns:c15="http://schemas.microsoft.com/office/drawing/2012/chart" uri="{02D57815-91ED-43cb-92C2-25804820EDAC}">
                        <c15:formulaRef>
                          <c15:sqref>'[1]LE_Regions1990-2015'!$E$21:$I$21</c15:sqref>
                        </c15:formulaRef>
                      </c:ext>
                    </c:extLst>
                    <c:numCache>
                      <c:formatCode>##0.0;\-##0.0;0</c:formatCode>
                      <c:ptCount val="5"/>
                      <c:pt idx="0">
                        <c:v>68.403999999999996</c:v>
                      </c:pt>
                      <c:pt idx="1">
                        <c:v>69.186999999999998</c:v>
                      </c:pt>
                      <c:pt idx="2">
                        <c:v>72.078000000000003</c:v>
                      </c:pt>
                      <c:pt idx="3">
                        <c:v>73.144999999999996</c:v>
                      </c:pt>
                      <c:pt idx="4">
                        <c:v>73.988</c:v>
                      </c:pt>
                    </c:numCache>
                  </c:numRef>
                </c:val>
              </c15:ser>
            </c15:filteredAreaSeries>
            <c15:filteredAreaSeries>
              <c15:ser>
                <c:idx val="16"/>
                <c:order val="16"/>
                <c:tx>
                  <c:strRef>
                    <c:extLst xmlns:c15="http://schemas.microsoft.com/office/drawing/2012/chart">
                      <c:ext xmlns:c15="http://schemas.microsoft.com/office/drawing/2012/chart" uri="{02D57815-91ED-43cb-92C2-25804820EDAC}">
                        <c15:formulaRef>
                          <c15:sqref>'[1]LE_Regions1990-2015'!$D$22</c15:sqref>
                        </c15:formulaRef>
                      </c:ext>
                    </c:extLst>
                    <c:strCache>
                      <c:ptCount val="1"/>
                      <c:pt idx="0">
                        <c:v>Latin America and the Caribbean-Female</c:v>
                      </c:pt>
                    </c:strCache>
                  </c:strRef>
                </c:tx>
                <c:spPr>
                  <a:solidFill>
                    <a:schemeClr val="accent5">
                      <a:lumMod val="80000"/>
                      <a:lumOff val="20000"/>
                    </a:schemeClr>
                  </a:solidFill>
                  <a:ln>
                    <a:noFill/>
                  </a:ln>
                  <a:effectLst/>
                </c:spPr>
                <c:cat>
                  <c:strRef>
                    <c:extLst xmlns:c15="http://schemas.microsoft.com/office/drawing/2012/chart">
                      <c:ext xmlns:c15="http://schemas.microsoft.com/office/drawing/2012/chart" uri="{02D57815-91ED-43cb-92C2-25804820EDAC}">
                        <c15:formulaRef>
                          <c15:sqref>'[1]LE_Regions1990-2015'!$E$5:$I$5</c15:sqref>
                        </c15:formulaRef>
                      </c:ext>
                    </c:extLst>
                    <c:strCache>
                      <c:ptCount val="5"/>
                      <c:pt idx="0">
                        <c:v>1990-1995</c:v>
                      </c:pt>
                      <c:pt idx="1">
                        <c:v>1995-2000</c:v>
                      </c:pt>
                      <c:pt idx="2">
                        <c:v>2000-2005</c:v>
                      </c:pt>
                      <c:pt idx="3">
                        <c:v>2005-2010</c:v>
                      </c:pt>
                      <c:pt idx="4">
                        <c:v>2010-2015</c:v>
                      </c:pt>
                    </c:strCache>
                  </c:strRef>
                </c:cat>
                <c:val>
                  <c:numRef>
                    <c:extLst xmlns:c15="http://schemas.microsoft.com/office/drawing/2012/chart">
                      <c:ext xmlns:c15="http://schemas.microsoft.com/office/drawing/2012/chart" uri="{02D57815-91ED-43cb-92C2-25804820EDAC}">
                        <c15:formulaRef>
                          <c15:sqref>'[1]LE_Regions1990-2015'!$E$22:$I$22</c15:sqref>
                        </c15:formulaRef>
                      </c:ext>
                    </c:extLst>
                    <c:numCache>
                      <c:formatCode>##0.0;\-##0.0;0</c:formatCode>
                      <c:ptCount val="5"/>
                      <c:pt idx="0">
                        <c:v>72.39</c:v>
                      </c:pt>
                      <c:pt idx="1">
                        <c:v>74.040000000000006</c:v>
                      </c:pt>
                      <c:pt idx="2">
                        <c:v>75.483999999999995</c:v>
                      </c:pt>
                      <c:pt idx="3">
                        <c:v>76.697000000000003</c:v>
                      </c:pt>
                      <c:pt idx="4">
                        <c:v>77.894000000000005</c:v>
                      </c:pt>
                    </c:numCache>
                  </c:numRef>
                </c:val>
              </c15:ser>
            </c15:filteredAreaSeries>
            <c15:filteredAreaSeries>
              <c15:ser>
                <c:idx val="17"/>
                <c:order val="17"/>
                <c:tx>
                  <c:strRef>
                    <c:extLst xmlns:c15="http://schemas.microsoft.com/office/drawing/2012/chart">
                      <c:ext xmlns:c15="http://schemas.microsoft.com/office/drawing/2012/chart" uri="{02D57815-91ED-43cb-92C2-25804820EDAC}">
                        <c15:formulaRef>
                          <c15:sqref>'[1]LE_Regions1990-2015'!$D$23</c15:sqref>
                        </c15:formulaRef>
                      </c:ext>
                    </c:extLst>
                    <c:strCache>
                      <c:ptCount val="1"/>
                      <c:pt idx="0">
                        <c:v>Latin America and the Caribbean-Male</c:v>
                      </c:pt>
                    </c:strCache>
                  </c:strRef>
                </c:tx>
                <c:spPr>
                  <a:solidFill>
                    <a:schemeClr val="accent6">
                      <a:lumMod val="80000"/>
                      <a:lumOff val="20000"/>
                    </a:schemeClr>
                  </a:solidFill>
                  <a:ln>
                    <a:noFill/>
                  </a:ln>
                  <a:effectLst/>
                </c:spPr>
                <c:cat>
                  <c:strRef>
                    <c:extLst xmlns:c15="http://schemas.microsoft.com/office/drawing/2012/chart">
                      <c:ext xmlns:c15="http://schemas.microsoft.com/office/drawing/2012/chart" uri="{02D57815-91ED-43cb-92C2-25804820EDAC}">
                        <c15:formulaRef>
                          <c15:sqref>'[1]LE_Regions1990-2015'!$E$5:$I$5</c15:sqref>
                        </c15:formulaRef>
                      </c:ext>
                    </c:extLst>
                    <c:strCache>
                      <c:ptCount val="5"/>
                      <c:pt idx="0">
                        <c:v>1990-1995</c:v>
                      </c:pt>
                      <c:pt idx="1">
                        <c:v>1995-2000</c:v>
                      </c:pt>
                      <c:pt idx="2">
                        <c:v>2000-2005</c:v>
                      </c:pt>
                      <c:pt idx="3">
                        <c:v>2005-2010</c:v>
                      </c:pt>
                      <c:pt idx="4">
                        <c:v>2010-2015</c:v>
                      </c:pt>
                    </c:strCache>
                  </c:strRef>
                </c:cat>
                <c:val>
                  <c:numRef>
                    <c:extLst xmlns:c15="http://schemas.microsoft.com/office/drawing/2012/chart">
                      <c:ext xmlns:c15="http://schemas.microsoft.com/office/drawing/2012/chart" uri="{02D57815-91ED-43cb-92C2-25804820EDAC}">
                        <c15:formulaRef>
                          <c15:sqref>'[1]LE_Regions1990-2015'!$E$23:$I$23</c15:sqref>
                        </c15:formulaRef>
                      </c:ext>
                    </c:extLst>
                    <c:numCache>
                      <c:formatCode>##0.0;\-##0.0;0</c:formatCode>
                      <c:ptCount val="5"/>
                      <c:pt idx="0">
                        <c:v>65.632999999999996</c:v>
                      </c:pt>
                      <c:pt idx="1">
                        <c:v>67.412000000000006</c:v>
                      </c:pt>
                      <c:pt idx="2">
                        <c:v>68.863</c:v>
                      </c:pt>
                      <c:pt idx="3">
                        <c:v>70.222999999999999</c:v>
                      </c:pt>
                      <c:pt idx="4">
                        <c:v>71.504000000000005</c:v>
                      </c:pt>
                    </c:numCache>
                  </c:numRef>
                </c:val>
              </c15:ser>
            </c15:filteredAreaSeries>
            <c15:filteredAreaSeries>
              <c15:ser>
                <c:idx val="18"/>
                <c:order val="18"/>
                <c:tx>
                  <c:strRef>
                    <c:extLst xmlns:c15="http://schemas.microsoft.com/office/drawing/2012/chart">
                      <c:ext xmlns:c15="http://schemas.microsoft.com/office/drawing/2012/chart" uri="{02D57815-91ED-43cb-92C2-25804820EDAC}">
                        <c15:formulaRef>
                          <c15:sqref>'[1]LE_Regions1990-2015'!$D$24</c15:sqref>
                        </c15:formulaRef>
                      </c:ext>
                    </c:extLst>
                    <c:strCache>
                      <c:ptCount val="1"/>
                      <c:pt idx="0">
                        <c:v>Developed regions-Female</c:v>
                      </c:pt>
                    </c:strCache>
                  </c:strRef>
                </c:tx>
                <c:spPr>
                  <a:solidFill>
                    <a:schemeClr val="accent1">
                      <a:lumMod val="80000"/>
                    </a:schemeClr>
                  </a:solidFill>
                  <a:ln>
                    <a:noFill/>
                  </a:ln>
                  <a:effectLst/>
                </c:spPr>
                <c:cat>
                  <c:strRef>
                    <c:extLst xmlns:c15="http://schemas.microsoft.com/office/drawing/2012/chart">
                      <c:ext xmlns:c15="http://schemas.microsoft.com/office/drawing/2012/chart" uri="{02D57815-91ED-43cb-92C2-25804820EDAC}">
                        <c15:formulaRef>
                          <c15:sqref>'[1]LE_Regions1990-2015'!$E$5:$I$5</c15:sqref>
                        </c15:formulaRef>
                      </c:ext>
                    </c:extLst>
                    <c:strCache>
                      <c:ptCount val="5"/>
                      <c:pt idx="0">
                        <c:v>1990-1995</c:v>
                      </c:pt>
                      <c:pt idx="1">
                        <c:v>1995-2000</c:v>
                      </c:pt>
                      <c:pt idx="2">
                        <c:v>2000-2005</c:v>
                      </c:pt>
                      <c:pt idx="3">
                        <c:v>2005-2010</c:v>
                      </c:pt>
                      <c:pt idx="4">
                        <c:v>2010-2015</c:v>
                      </c:pt>
                    </c:strCache>
                  </c:strRef>
                </c:cat>
                <c:val>
                  <c:numRef>
                    <c:extLst xmlns:c15="http://schemas.microsoft.com/office/drawing/2012/chart">
                      <c:ext xmlns:c15="http://schemas.microsoft.com/office/drawing/2012/chart" uri="{02D57815-91ED-43cb-92C2-25804820EDAC}">
                        <c15:formulaRef>
                          <c15:sqref>'[1]LE_Regions1990-2015'!$E$24:$I$24</c15:sqref>
                        </c15:formulaRef>
                      </c:ext>
                    </c:extLst>
                    <c:numCache>
                      <c:formatCode>##0.0;\-##0.0;0</c:formatCode>
                      <c:ptCount val="5"/>
                      <c:pt idx="0">
                        <c:v>77.953999999999994</c:v>
                      </c:pt>
                      <c:pt idx="1">
                        <c:v>78.519000000000005</c:v>
                      </c:pt>
                      <c:pt idx="2">
                        <c:v>79.281000000000006</c:v>
                      </c:pt>
                      <c:pt idx="3">
                        <c:v>80.415000000000006</c:v>
                      </c:pt>
                      <c:pt idx="4">
                        <c:v>81.143000000000001</c:v>
                      </c:pt>
                    </c:numCache>
                  </c:numRef>
                </c:val>
              </c15:ser>
            </c15:filteredAreaSeries>
            <c15:filteredAreaSeries>
              <c15:ser>
                <c:idx val="19"/>
                <c:order val="19"/>
                <c:tx>
                  <c:strRef>
                    <c:extLst xmlns:c15="http://schemas.microsoft.com/office/drawing/2012/chart">
                      <c:ext xmlns:c15="http://schemas.microsoft.com/office/drawing/2012/chart" uri="{02D57815-91ED-43cb-92C2-25804820EDAC}">
                        <c15:formulaRef>
                          <c15:sqref>'[1]LE_Regions1990-2015'!$D$25</c15:sqref>
                        </c15:formulaRef>
                      </c:ext>
                    </c:extLst>
                    <c:strCache>
                      <c:ptCount val="1"/>
                      <c:pt idx="0">
                        <c:v>Developed regions-Male</c:v>
                      </c:pt>
                    </c:strCache>
                  </c:strRef>
                </c:tx>
                <c:spPr>
                  <a:solidFill>
                    <a:schemeClr val="accent2">
                      <a:lumMod val="80000"/>
                    </a:schemeClr>
                  </a:solidFill>
                  <a:ln>
                    <a:noFill/>
                  </a:ln>
                  <a:effectLst/>
                </c:spPr>
                <c:cat>
                  <c:strRef>
                    <c:extLst xmlns:c15="http://schemas.microsoft.com/office/drawing/2012/chart">
                      <c:ext xmlns:c15="http://schemas.microsoft.com/office/drawing/2012/chart" uri="{02D57815-91ED-43cb-92C2-25804820EDAC}">
                        <c15:formulaRef>
                          <c15:sqref>'[1]LE_Regions1990-2015'!$E$5:$I$5</c15:sqref>
                        </c15:formulaRef>
                      </c:ext>
                    </c:extLst>
                    <c:strCache>
                      <c:ptCount val="5"/>
                      <c:pt idx="0">
                        <c:v>1990-1995</c:v>
                      </c:pt>
                      <c:pt idx="1">
                        <c:v>1995-2000</c:v>
                      </c:pt>
                      <c:pt idx="2">
                        <c:v>2000-2005</c:v>
                      </c:pt>
                      <c:pt idx="3">
                        <c:v>2005-2010</c:v>
                      </c:pt>
                      <c:pt idx="4">
                        <c:v>2010-2015</c:v>
                      </c:pt>
                    </c:strCache>
                  </c:strRef>
                </c:cat>
                <c:val>
                  <c:numRef>
                    <c:extLst xmlns:c15="http://schemas.microsoft.com/office/drawing/2012/chart">
                      <c:ext xmlns:c15="http://schemas.microsoft.com/office/drawing/2012/chart" uri="{02D57815-91ED-43cb-92C2-25804820EDAC}">
                        <c15:formulaRef>
                          <c15:sqref>'[1]LE_Regions1990-2015'!$E$25:$I$25</c15:sqref>
                        </c15:formulaRef>
                      </c:ext>
                    </c:extLst>
                    <c:numCache>
                      <c:formatCode>##0.0;\-##0.0;0</c:formatCode>
                      <c:ptCount val="5"/>
                      <c:pt idx="0">
                        <c:v>70.191000000000003</c:v>
                      </c:pt>
                      <c:pt idx="1">
                        <c:v>70.972999999999999</c:v>
                      </c:pt>
                      <c:pt idx="2">
                        <c:v>71.870999999999995</c:v>
                      </c:pt>
                      <c:pt idx="3">
                        <c:v>73.394999999999996</c:v>
                      </c:pt>
                      <c:pt idx="4">
                        <c:v>74.323999999999998</c:v>
                      </c:pt>
                    </c:numCache>
                  </c:numRef>
                </c:val>
              </c15:ser>
            </c15:filteredAreaSeries>
            <c15:filteredAreaSeries>
              <c15:ser>
                <c:idx val="20"/>
                <c:order val="20"/>
                <c:tx>
                  <c:strRef>
                    <c:extLst xmlns:c15="http://schemas.microsoft.com/office/drawing/2012/chart">
                      <c:ext xmlns:c15="http://schemas.microsoft.com/office/drawing/2012/chart" uri="{02D57815-91ED-43cb-92C2-25804820EDAC}">
                        <c15:formulaRef>
                          <c15:sqref>'[1]LE_Regions1990-2015'!$D$26</c15:sqref>
                        </c15:formulaRef>
                      </c:ext>
                    </c:extLst>
                    <c:strCache>
                      <c:ptCount val="1"/>
                    </c:strCache>
                  </c:strRef>
                </c:tx>
                <c:spPr>
                  <a:solidFill>
                    <a:schemeClr val="accent3">
                      <a:lumMod val="80000"/>
                    </a:schemeClr>
                  </a:solidFill>
                  <a:ln>
                    <a:noFill/>
                  </a:ln>
                  <a:effectLst/>
                </c:spPr>
                <c:cat>
                  <c:strRef>
                    <c:extLst xmlns:c15="http://schemas.microsoft.com/office/drawing/2012/chart">
                      <c:ext xmlns:c15="http://schemas.microsoft.com/office/drawing/2012/chart" uri="{02D57815-91ED-43cb-92C2-25804820EDAC}">
                        <c15:formulaRef>
                          <c15:sqref>'[1]LE_Regions1990-2015'!$E$5:$I$5</c15:sqref>
                        </c15:formulaRef>
                      </c:ext>
                    </c:extLst>
                    <c:strCache>
                      <c:ptCount val="5"/>
                      <c:pt idx="0">
                        <c:v>1990-1995</c:v>
                      </c:pt>
                      <c:pt idx="1">
                        <c:v>1995-2000</c:v>
                      </c:pt>
                      <c:pt idx="2">
                        <c:v>2000-2005</c:v>
                      </c:pt>
                      <c:pt idx="3">
                        <c:v>2005-2010</c:v>
                      </c:pt>
                      <c:pt idx="4">
                        <c:v>2010-2015</c:v>
                      </c:pt>
                    </c:strCache>
                  </c:strRef>
                </c:cat>
                <c:val>
                  <c:numRef>
                    <c:extLst xmlns:c15="http://schemas.microsoft.com/office/drawing/2012/chart">
                      <c:ext xmlns:c15="http://schemas.microsoft.com/office/drawing/2012/chart" uri="{02D57815-91ED-43cb-92C2-25804820EDAC}">
                        <c15:formulaRef>
                          <c15:sqref>'[1]LE_Regions1990-2015'!$E$26:$I$26</c15:sqref>
                        </c15:formulaRef>
                      </c:ext>
                    </c:extLst>
                    <c:numCache>
                      <c:formatCode>##0.0;\-##0.0;0</c:formatCode>
                      <c:ptCount val="5"/>
                    </c:numCache>
                  </c:numRef>
                </c:val>
              </c15:ser>
            </c15:filteredAreaSeries>
            <c15:filteredAreaSeries>
              <c15:ser>
                <c:idx val="21"/>
                <c:order val="21"/>
                <c:tx>
                  <c:strRef>
                    <c:extLst xmlns:c15="http://schemas.microsoft.com/office/drawing/2012/chart">
                      <c:ext xmlns:c15="http://schemas.microsoft.com/office/drawing/2012/chart" uri="{02D57815-91ED-43cb-92C2-25804820EDAC}">
                        <c15:formulaRef>
                          <c15:sqref>'[1]LE_Regions1990-2015'!$D$27</c15:sqref>
                        </c15:formulaRef>
                      </c:ext>
                    </c:extLst>
                    <c:strCache>
                      <c:ptCount val="1"/>
                    </c:strCache>
                  </c:strRef>
                </c:tx>
                <c:spPr>
                  <a:solidFill>
                    <a:schemeClr val="accent4">
                      <a:lumMod val="80000"/>
                    </a:schemeClr>
                  </a:solidFill>
                  <a:ln>
                    <a:noFill/>
                  </a:ln>
                  <a:effectLst/>
                </c:spPr>
                <c:cat>
                  <c:strRef>
                    <c:extLst xmlns:c15="http://schemas.microsoft.com/office/drawing/2012/chart">
                      <c:ext xmlns:c15="http://schemas.microsoft.com/office/drawing/2012/chart" uri="{02D57815-91ED-43cb-92C2-25804820EDAC}">
                        <c15:formulaRef>
                          <c15:sqref>'[1]LE_Regions1990-2015'!$E$5:$I$5</c15:sqref>
                        </c15:formulaRef>
                      </c:ext>
                    </c:extLst>
                    <c:strCache>
                      <c:ptCount val="5"/>
                      <c:pt idx="0">
                        <c:v>1990-1995</c:v>
                      </c:pt>
                      <c:pt idx="1">
                        <c:v>1995-2000</c:v>
                      </c:pt>
                      <c:pt idx="2">
                        <c:v>2000-2005</c:v>
                      </c:pt>
                      <c:pt idx="3">
                        <c:v>2005-2010</c:v>
                      </c:pt>
                      <c:pt idx="4">
                        <c:v>2010-2015</c:v>
                      </c:pt>
                    </c:strCache>
                  </c:strRef>
                </c:cat>
                <c:val>
                  <c:numRef>
                    <c:extLst xmlns:c15="http://schemas.microsoft.com/office/drawing/2012/chart">
                      <c:ext xmlns:c15="http://schemas.microsoft.com/office/drawing/2012/chart" uri="{02D57815-91ED-43cb-92C2-25804820EDAC}">
                        <c15:formulaRef>
                          <c15:sqref>'[1]LE_Regions1990-2015'!$E$27:$I$27</c15:sqref>
                        </c15:formulaRef>
                      </c:ext>
                    </c:extLst>
                    <c:numCache>
                      <c:formatCode>##0.0;\-##0.0;0</c:formatCode>
                      <c:ptCount val="5"/>
                    </c:numCache>
                  </c:numRef>
                </c:val>
              </c15:ser>
            </c15:filteredAreaSeries>
          </c:ext>
        </c:extLst>
      </c:areaChart>
      <c:lineChart>
        <c:grouping val="standard"/>
        <c:varyColors val="0"/>
        <c:ser>
          <c:idx val="22"/>
          <c:order val="2"/>
          <c:tx>
            <c:v>Sub-Saharan Africa-Female</c:v>
          </c:tx>
          <c:spPr>
            <a:ln w="28575" cap="rnd">
              <a:solidFill>
                <a:schemeClr val="accent6">
                  <a:lumMod val="75000"/>
                </a:schemeClr>
              </a:solidFill>
              <a:round/>
            </a:ln>
            <a:effectLst/>
          </c:spPr>
          <c:marker>
            <c:symbol val="none"/>
          </c:marker>
          <c:dLbls>
            <c:dLbl>
              <c:idx val="0"/>
              <c:layout/>
              <c:dLblPos val="t"/>
              <c:showLegendKey val="0"/>
              <c:showVal val="1"/>
              <c:showCatName val="0"/>
              <c:showSerName val="0"/>
              <c:showPercent val="0"/>
              <c:showBubbleSize val="0"/>
            </c:dLbl>
            <c:dLbl>
              <c:idx val="4"/>
              <c:layout/>
              <c:dLblPos val="t"/>
              <c:showLegendKey val="0"/>
              <c:showVal val="1"/>
              <c:showCatName val="0"/>
              <c:showSerName val="0"/>
              <c:showPercent val="0"/>
              <c:showBubbleSize val="0"/>
            </c:dLbl>
            <c:numFmt formatCode="#,##0" sourceLinked="0"/>
            <c:showLegendKey val="0"/>
            <c:showVal val="0"/>
            <c:showCatName val="0"/>
            <c:showSerName val="0"/>
            <c:showPercent val="0"/>
            <c:showBubbleSize val="0"/>
          </c:dLbls>
          <c:cat>
            <c:strLit>
              <c:ptCount val="5"/>
              <c:pt idx="0">
                <c:v>1990-1995</c:v>
              </c:pt>
              <c:pt idx="1">
                <c:v>1995-2000</c:v>
              </c:pt>
              <c:pt idx="2">
                <c:v>2000-2005</c:v>
              </c:pt>
              <c:pt idx="3">
                <c:v>2005-2010</c:v>
              </c:pt>
              <c:pt idx="4">
                <c:v>2010-2015</c:v>
              </c:pt>
            </c:strLit>
          </c:cat>
          <c:val>
            <c:numLit>
              <c:formatCode>General</c:formatCode>
              <c:ptCount val="5"/>
              <c:pt idx="0">
                <c:v>50.631</c:v>
              </c:pt>
              <c:pt idx="1">
                <c:v>50.634</c:v>
              </c:pt>
              <c:pt idx="2">
                <c:v>51.194000000000003</c:v>
              </c:pt>
              <c:pt idx="3">
                <c:v>54.142000000000003</c:v>
              </c:pt>
              <c:pt idx="4">
                <c:v>57.402999999999999</c:v>
              </c:pt>
            </c:numLit>
          </c:val>
          <c:smooth val="0"/>
        </c:ser>
        <c:ser>
          <c:idx val="23"/>
          <c:order val="3"/>
          <c:tx>
            <c:v>Sub-Saharan Africa-Male</c:v>
          </c:tx>
          <c:spPr>
            <a:ln w="28575" cap="rnd">
              <a:solidFill>
                <a:schemeClr val="tx1">
                  <a:lumMod val="65000"/>
                  <a:lumOff val="35000"/>
                </a:schemeClr>
              </a:solidFill>
              <a:round/>
            </a:ln>
            <a:effectLst/>
          </c:spPr>
          <c:marker>
            <c:symbol val="none"/>
          </c:marker>
          <c:dLbls>
            <c:dLbl>
              <c:idx val="0"/>
              <c:layout/>
              <c:dLblPos val="b"/>
              <c:showLegendKey val="0"/>
              <c:showVal val="1"/>
              <c:showCatName val="0"/>
              <c:showSerName val="0"/>
              <c:showPercent val="0"/>
              <c:showBubbleSize val="0"/>
            </c:dLbl>
            <c:dLbl>
              <c:idx val="4"/>
              <c:layout/>
              <c:dLblPos val="b"/>
              <c:showLegendKey val="0"/>
              <c:showVal val="1"/>
              <c:showCatName val="0"/>
              <c:showSerName val="0"/>
              <c:showPercent val="0"/>
              <c:showBubbleSize val="0"/>
            </c:dLbl>
            <c:numFmt formatCode="#,##0" sourceLinked="0"/>
            <c:showLegendKey val="0"/>
            <c:showVal val="0"/>
            <c:showCatName val="0"/>
            <c:showSerName val="0"/>
            <c:showPercent val="0"/>
            <c:showBubbleSize val="0"/>
          </c:dLbls>
          <c:cat>
            <c:strLit>
              <c:ptCount val="5"/>
              <c:pt idx="0">
                <c:v>1990-1995</c:v>
              </c:pt>
              <c:pt idx="1">
                <c:v>1995-2000</c:v>
              </c:pt>
              <c:pt idx="2">
                <c:v>2000-2005</c:v>
              </c:pt>
              <c:pt idx="3">
                <c:v>2005-2010</c:v>
              </c:pt>
              <c:pt idx="4">
                <c:v>2010-2015</c:v>
              </c:pt>
            </c:strLit>
          </c:cat>
          <c:val>
            <c:numLit>
              <c:formatCode>General</c:formatCode>
              <c:ptCount val="5"/>
              <c:pt idx="0">
                <c:v>47.750999999999998</c:v>
              </c:pt>
              <c:pt idx="1">
                <c:v>48.421999999999997</c:v>
              </c:pt>
              <c:pt idx="2">
                <c:v>49.463999999999999</c:v>
              </c:pt>
              <c:pt idx="3">
                <c:v>52.31</c:v>
              </c:pt>
              <c:pt idx="4">
                <c:v>54.970999999999997</c:v>
              </c:pt>
            </c:numLit>
          </c:val>
          <c:smooth val="0"/>
        </c:ser>
        <c:dLbls>
          <c:showLegendKey val="0"/>
          <c:showVal val="0"/>
          <c:showCatName val="0"/>
          <c:showSerName val="0"/>
          <c:showPercent val="0"/>
          <c:showBubbleSize val="0"/>
        </c:dLbls>
        <c:marker val="1"/>
        <c:smooth val="0"/>
        <c:axId val="172896640"/>
        <c:axId val="172898176"/>
      </c:lineChart>
      <c:catAx>
        <c:axId val="17289664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vert="horz"/>
          <a:lstStyle/>
          <a:p>
            <a:pPr>
              <a:defRPr/>
            </a:pPr>
            <a:endParaRPr lang="en-US"/>
          </a:p>
        </c:txPr>
        <c:crossAx val="172898176"/>
        <c:crosses val="autoZero"/>
        <c:auto val="1"/>
        <c:lblAlgn val="ctr"/>
        <c:lblOffset val="100"/>
        <c:tickLblSkip val="4"/>
        <c:tickMarkSkip val="4"/>
        <c:noMultiLvlLbl val="0"/>
      </c:catAx>
      <c:valAx>
        <c:axId val="172898176"/>
        <c:scaling>
          <c:orientation val="minMax"/>
          <c:max val="100"/>
        </c:scaling>
        <c:delete val="0"/>
        <c:axPos val="l"/>
        <c:numFmt formatCode="0" sourceLinked="0"/>
        <c:majorTickMark val="out"/>
        <c:minorTickMark val="none"/>
        <c:tickLblPos val="nextTo"/>
        <c:spPr>
          <a:noFill/>
          <a:ln>
            <a:noFill/>
          </a:ln>
          <a:effectLst/>
        </c:spPr>
        <c:txPr>
          <a:bodyPr rot="-60000000" vert="horz"/>
          <a:lstStyle/>
          <a:p>
            <a:pPr>
              <a:defRPr/>
            </a:pPr>
            <a:endParaRPr lang="en-US"/>
          </a:p>
        </c:txPr>
        <c:crossAx val="172896640"/>
        <c:crosses val="autoZero"/>
        <c:crossBetween val="midCat"/>
      </c:valAx>
      <c:spPr>
        <a:solidFill>
          <a:schemeClr val="bg1"/>
        </a:solid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65032309395717"/>
          <c:y val="3.6228867898448175E-2"/>
          <c:w val="0.77269935381208565"/>
          <c:h val="0.80462759602400491"/>
        </c:manualLayout>
      </c:layout>
      <c:areaChart>
        <c:grouping val="standard"/>
        <c:varyColors val="0"/>
        <c:ser>
          <c:idx val="0"/>
          <c:order val="0"/>
          <c:tx>
            <c:v>Developed regions-Female</c:v>
          </c:tx>
          <c:spPr>
            <a:solidFill>
              <a:schemeClr val="bg1">
                <a:lumMod val="95000"/>
              </a:schemeClr>
            </a:solidFill>
            <a:ln>
              <a:noFill/>
            </a:ln>
            <a:effectLst/>
          </c:spPr>
          <c:cat>
            <c:strLit>
              <c:ptCount val="5"/>
              <c:pt idx="0">
                <c:v>1990-1995</c:v>
              </c:pt>
              <c:pt idx="1">
                <c:v>1995-2000</c:v>
              </c:pt>
              <c:pt idx="2">
                <c:v>2000-2005</c:v>
              </c:pt>
              <c:pt idx="3">
                <c:v>2005-2010</c:v>
              </c:pt>
              <c:pt idx="4">
                <c:v>2010-2015</c:v>
              </c:pt>
            </c:strLit>
          </c:cat>
          <c:val>
            <c:numLit>
              <c:formatCode>##0;\-##0;0</c:formatCode>
              <c:ptCount val="5"/>
              <c:pt idx="0">
                <c:v>77.953999999999994</c:v>
              </c:pt>
              <c:pt idx="1">
                <c:v>78.519000000000005</c:v>
              </c:pt>
              <c:pt idx="2">
                <c:v>79.281000000000006</c:v>
              </c:pt>
              <c:pt idx="3">
                <c:v>80.415000000000006</c:v>
              </c:pt>
              <c:pt idx="4">
                <c:v>81.143000000000001</c:v>
              </c:pt>
            </c:numLit>
          </c:val>
        </c:ser>
        <c:ser>
          <c:idx val="1"/>
          <c:order val="1"/>
          <c:tx>
            <c:v>Developed regions-Male</c:v>
          </c:tx>
          <c:spPr>
            <a:solidFill>
              <a:schemeClr val="bg1"/>
            </a:solidFill>
            <a:ln>
              <a:solidFill>
                <a:schemeClr val="bg1"/>
              </a:solidFill>
            </a:ln>
            <a:effectLst/>
          </c:spPr>
          <c:cat>
            <c:strLit>
              <c:ptCount val="5"/>
              <c:pt idx="0">
                <c:v>1990-1995</c:v>
              </c:pt>
              <c:pt idx="1">
                <c:v>1995-2000</c:v>
              </c:pt>
              <c:pt idx="2">
                <c:v>2000-2005</c:v>
              </c:pt>
              <c:pt idx="3">
                <c:v>2005-2010</c:v>
              </c:pt>
              <c:pt idx="4">
                <c:v>2010-2015</c:v>
              </c:pt>
            </c:strLit>
          </c:cat>
          <c:val>
            <c:numLit>
              <c:formatCode>General</c:formatCode>
              <c:ptCount val="5"/>
              <c:pt idx="0">
                <c:v>70.191000000000003</c:v>
              </c:pt>
              <c:pt idx="1">
                <c:v>70.972999999999999</c:v>
              </c:pt>
              <c:pt idx="2">
                <c:v>71.870999999999995</c:v>
              </c:pt>
              <c:pt idx="3">
                <c:v>73.394999999999996</c:v>
              </c:pt>
              <c:pt idx="4">
                <c:v>74.323999999999998</c:v>
              </c:pt>
            </c:numLit>
          </c:val>
        </c:ser>
        <c:dLbls>
          <c:showLegendKey val="0"/>
          <c:showVal val="0"/>
          <c:showCatName val="0"/>
          <c:showSerName val="0"/>
          <c:showPercent val="0"/>
          <c:showBubbleSize val="0"/>
        </c:dLbls>
        <c:axId val="53462912"/>
        <c:axId val="53464448"/>
        <c:extLst/>
      </c:areaChart>
      <c:lineChart>
        <c:grouping val="standard"/>
        <c:varyColors val="0"/>
        <c:ser>
          <c:idx val="22"/>
          <c:order val="2"/>
          <c:tx>
            <c:v>Developed regions-Female</c:v>
          </c:tx>
          <c:spPr>
            <a:ln w="28575" cap="rnd">
              <a:solidFill>
                <a:schemeClr val="accent6">
                  <a:lumMod val="75000"/>
                </a:schemeClr>
              </a:solidFill>
              <a:round/>
            </a:ln>
            <a:effectLst/>
          </c:spPr>
          <c:marker>
            <c:symbol val="none"/>
          </c:marker>
          <c:dLbls>
            <c:dLbl>
              <c:idx val="0"/>
              <c:layout/>
              <c:dLblPos val="t"/>
              <c:showLegendKey val="0"/>
              <c:showVal val="1"/>
              <c:showCatName val="0"/>
              <c:showSerName val="0"/>
              <c:showPercent val="0"/>
              <c:showBubbleSize val="0"/>
            </c:dLbl>
            <c:dLbl>
              <c:idx val="4"/>
              <c:layout/>
              <c:dLblPos val="t"/>
              <c:showLegendKey val="0"/>
              <c:showVal val="1"/>
              <c:showCatName val="0"/>
              <c:showSerName val="0"/>
              <c:showPercent val="0"/>
              <c:showBubbleSize val="0"/>
            </c:dLbl>
            <c:numFmt formatCode="#,##0" sourceLinked="0"/>
            <c:showLegendKey val="0"/>
            <c:showVal val="0"/>
            <c:showCatName val="0"/>
            <c:showSerName val="0"/>
            <c:showPercent val="0"/>
            <c:showBubbleSize val="0"/>
          </c:dLbls>
          <c:cat>
            <c:strLit>
              <c:ptCount val="5"/>
              <c:pt idx="0">
                <c:v>1990-1995</c:v>
              </c:pt>
              <c:pt idx="1">
                <c:v>1995-2000</c:v>
              </c:pt>
              <c:pt idx="2">
                <c:v>2000-2005</c:v>
              </c:pt>
              <c:pt idx="3">
                <c:v>2005-2010</c:v>
              </c:pt>
              <c:pt idx="4">
                <c:v>2010-2015</c:v>
              </c:pt>
            </c:strLit>
          </c:cat>
          <c:val>
            <c:numLit>
              <c:formatCode>General</c:formatCode>
              <c:ptCount val="5"/>
              <c:pt idx="0">
                <c:v>77.953999999999994</c:v>
              </c:pt>
              <c:pt idx="1">
                <c:v>78.519000000000005</c:v>
              </c:pt>
              <c:pt idx="2">
                <c:v>79.281000000000006</c:v>
              </c:pt>
              <c:pt idx="3">
                <c:v>80.415000000000006</c:v>
              </c:pt>
              <c:pt idx="4">
                <c:v>81.143000000000001</c:v>
              </c:pt>
            </c:numLit>
          </c:val>
          <c:smooth val="0"/>
        </c:ser>
        <c:ser>
          <c:idx val="23"/>
          <c:order val="3"/>
          <c:tx>
            <c:v>Developed regions-Male</c:v>
          </c:tx>
          <c:spPr>
            <a:ln w="28575" cap="rnd">
              <a:solidFill>
                <a:schemeClr val="tx1">
                  <a:lumMod val="65000"/>
                  <a:lumOff val="35000"/>
                </a:schemeClr>
              </a:solidFill>
              <a:round/>
            </a:ln>
            <a:effectLst/>
          </c:spPr>
          <c:marker>
            <c:symbol val="none"/>
          </c:marker>
          <c:dLbls>
            <c:dLbl>
              <c:idx val="0"/>
              <c:layout/>
              <c:dLblPos val="b"/>
              <c:showLegendKey val="0"/>
              <c:showVal val="1"/>
              <c:showCatName val="0"/>
              <c:showSerName val="0"/>
              <c:showPercent val="0"/>
              <c:showBubbleSize val="0"/>
            </c:dLbl>
            <c:dLbl>
              <c:idx val="4"/>
              <c:layout/>
              <c:dLblPos val="b"/>
              <c:showLegendKey val="0"/>
              <c:showVal val="1"/>
              <c:showCatName val="0"/>
              <c:showSerName val="0"/>
              <c:showPercent val="0"/>
              <c:showBubbleSize val="0"/>
            </c:dLbl>
            <c:numFmt formatCode="#,##0" sourceLinked="0"/>
            <c:showLegendKey val="0"/>
            <c:showVal val="0"/>
            <c:showCatName val="0"/>
            <c:showSerName val="0"/>
            <c:showPercent val="0"/>
            <c:showBubbleSize val="0"/>
          </c:dLbls>
          <c:cat>
            <c:strLit>
              <c:ptCount val="5"/>
              <c:pt idx="0">
                <c:v>1990-1995</c:v>
              </c:pt>
              <c:pt idx="1">
                <c:v>1995-2000</c:v>
              </c:pt>
              <c:pt idx="2">
                <c:v>2000-2005</c:v>
              </c:pt>
              <c:pt idx="3">
                <c:v>2005-2010</c:v>
              </c:pt>
              <c:pt idx="4">
                <c:v>2010-2015</c:v>
              </c:pt>
            </c:strLit>
          </c:cat>
          <c:val>
            <c:numLit>
              <c:formatCode>General</c:formatCode>
              <c:ptCount val="5"/>
              <c:pt idx="0">
                <c:v>70.191000000000003</c:v>
              </c:pt>
              <c:pt idx="1">
                <c:v>70.972999999999999</c:v>
              </c:pt>
              <c:pt idx="2">
                <c:v>71.870999999999995</c:v>
              </c:pt>
              <c:pt idx="3">
                <c:v>73.394999999999996</c:v>
              </c:pt>
              <c:pt idx="4">
                <c:v>74.323999999999998</c:v>
              </c:pt>
            </c:numLit>
          </c:val>
          <c:smooth val="0"/>
        </c:ser>
        <c:dLbls>
          <c:showLegendKey val="0"/>
          <c:showVal val="0"/>
          <c:showCatName val="0"/>
          <c:showSerName val="0"/>
          <c:showPercent val="0"/>
          <c:showBubbleSize val="0"/>
        </c:dLbls>
        <c:marker val="1"/>
        <c:smooth val="0"/>
        <c:axId val="53462912"/>
        <c:axId val="53464448"/>
      </c:lineChart>
      <c:catAx>
        <c:axId val="53462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vert="horz"/>
          <a:lstStyle/>
          <a:p>
            <a:pPr>
              <a:defRPr/>
            </a:pPr>
            <a:endParaRPr lang="en-US"/>
          </a:p>
        </c:txPr>
        <c:crossAx val="53464448"/>
        <c:crosses val="autoZero"/>
        <c:auto val="1"/>
        <c:lblAlgn val="ctr"/>
        <c:lblOffset val="100"/>
        <c:tickLblSkip val="4"/>
        <c:tickMarkSkip val="4"/>
        <c:noMultiLvlLbl val="0"/>
      </c:catAx>
      <c:valAx>
        <c:axId val="53464448"/>
        <c:scaling>
          <c:orientation val="minMax"/>
          <c:max val="100"/>
        </c:scaling>
        <c:delete val="1"/>
        <c:axPos val="l"/>
        <c:numFmt formatCode="0" sourceLinked="0"/>
        <c:majorTickMark val="out"/>
        <c:minorTickMark val="none"/>
        <c:tickLblPos val="nextTo"/>
        <c:crossAx val="5346291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321515823842226"/>
          <c:y val="6.4132703477268738E-2"/>
          <c:w val="0.8255722916299123"/>
          <c:h val="0.82661166515116791"/>
        </c:manualLayout>
      </c:layout>
      <c:scatterChart>
        <c:scatterStyle val="lineMarker"/>
        <c:varyColors val="0"/>
        <c:ser>
          <c:idx val="1"/>
          <c:order val="0"/>
          <c:tx>
            <c:v>Parity</c:v>
          </c:tx>
          <c:spPr>
            <a:ln w="15875" cap="rnd">
              <a:solidFill>
                <a:schemeClr val="accent2"/>
              </a:solidFill>
              <a:round/>
            </a:ln>
            <a:effectLst/>
          </c:spPr>
          <c:marker>
            <c:symbol val="none"/>
          </c:marker>
          <c:dLbls>
            <c:dLbl>
              <c:idx val="0"/>
              <c:delete val="1"/>
            </c:dLbl>
            <c:dLbl>
              <c:idx val="1"/>
              <c:delete val="1"/>
              <c:extLst>
                <c:ext xmlns:c15="http://schemas.microsoft.com/office/drawing/2012/chart" uri="{CE6537A1-D6FC-4f65-9D91-7224C49458BB}">
                  <c15:layout/>
                  <c15:dlblFieldTable/>
                  <c15:showDataLabelsRange val="0"/>
                </c:ext>
              </c:extLst>
            </c:dLbl>
            <c:dLbl>
              <c:idx val="2"/>
              <c:layout>
                <c:manualLayout>
                  <c:x val="-2.7759581044534017E-2"/>
                  <c:y val="2.7476765365948325E-3"/>
                </c:manualLayout>
              </c:layout>
              <c:spPr>
                <a:noFill/>
                <a:ln>
                  <a:noFill/>
                </a:ln>
                <a:effectLst/>
              </c:spPr>
              <c:txPr>
                <a:bodyPr/>
                <a:lstStyle/>
                <a:p>
                  <a:pPr>
                    <a:defRPr>
                      <a:latin typeface="+mn-lt"/>
                    </a:defRPr>
                  </a:pPr>
                  <a:endParaRPr lang="en-US"/>
                </a:p>
              </c:txPr>
              <c:showLegendKey val="0"/>
              <c:showVal val="0"/>
              <c:showCatName val="0"/>
              <c:showSerName val="1"/>
              <c:showPercent val="0"/>
              <c:showBubbleSize val="0"/>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accent2"/>
                      </a:solidFill>
                      <a:round/>
                      <a:headEnd type="triangle"/>
                    </a:ln>
                    <a:effectLst/>
                  </c:spPr>
                </c15:leaderLines>
              </c:ext>
            </c:extLst>
          </c:dLbls>
          <c:xVal>
            <c:numLit>
              <c:formatCode>General</c:formatCode>
              <c:ptCount val="3"/>
              <c:pt idx="0">
                <c:v>44</c:v>
              </c:pt>
              <c:pt idx="1">
                <c:v>80</c:v>
              </c:pt>
              <c:pt idx="2">
                <c:v>85</c:v>
              </c:pt>
            </c:numLit>
          </c:xVal>
          <c:yVal>
            <c:numLit>
              <c:formatCode>General</c:formatCode>
              <c:ptCount val="3"/>
              <c:pt idx="0">
                <c:v>44</c:v>
              </c:pt>
              <c:pt idx="1">
                <c:v>80</c:v>
              </c:pt>
              <c:pt idx="2">
                <c:v>85</c:v>
              </c:pt>
            </c:numLit>
          </c:yVal>
          <c:smooth val="0"/>
          <c:extLst/>
        </c:ser>
        <c:ser>
          <c:idx val="0"/>
          <c:order val="1"/>
          <c:tx>
            <c:v>Developed regions</c:v>
          </c:tx>
          <c:spPr>
            <a:ln w="19050">
              <a:noFill/>
            </a:ln>
          </c:spPr>
          <c:xVal>
            <c:numLit>
              <c:formatCode>General</c:formatCode>
              <c:ptCount val="47"/>
              <c:pt idx="0">
                <c:v>74.5</c:v>
              </c:pt>
              <c:pt idx="1">
                <c:v>80.150000000000006</c:v>
              </c:pt>
              <c:pt idx="2">
                <c:v>78.45</c:v>
              </c:pt>
              <c:pt idx="3">
                <c:v>64.13</c:v>
              </c:pt>
              <c:pt idx="4">
                <c:v>77.849999999999994</c:v>
              </c:pt>
              <c:pt idx="5">
                <c:v>73.709999999999994</c:v>
              </c:pt>
              <c:pt idx="6">
                <c:v>69.94</c:v>
              </c:pt>
              <c:pt idx="7">
                <c:v>79.25</c:v>
              </c:pt>
              <c:pt idx="8">
                <c:v>0</c:v>
              </c:pt>
              <c:pt idx="9">
                <c:v>73.56</c:v>
              </c:pt>
              <c:pt idx="10">
                <c:v>77.77</c:v>
              </c:pt>
              <c:pt idx="11">
                <c:v>74.52</c:v>
              </c:pt>
              <c:pt idx="12">
                <c:v>77.150000000000006</c:v>
              </c:pt>
              <c:pt idx="13">
                <c:v>68.91</c:v>
              </c:pt>
              <c:pt idx="14">
                <c:v>77.27</c:v>
              </c:pt>
              <c:pt idx="15">
                <c:v>78.180000000000007</c:v>
              </c:pt>
              <c:pt idx="16">
                <c:v>78.180000000000007</c:v>
              </c:pt>
              <c:pt idx="17">
                <c:v>78.34</c:v>
              </c:pt>
              <c:pt idx="18">
                <c:v>70.430000000000007</c:v>
              </c:pt>
              <c:pt idx="19">
                <c:v>80.23</c:v>
              </c:pt>
              <c:pt idx="20">
                <c:v>78.400000000000006</c:v>
              </c:pt>
              <c:pt idx="21">
                <c:v>79.83</c:v>
              </c:pt>
              <c:pt idx="22">
                <c:v>79.540000000000006</c:v>
              </c:pt>
              <c:pt idx="23">
                <c:v>80.03</c:v>
              </c:pt>
              <c:pt idx="24">
                <c:v>66.58</c:v>
              </c:pt>
              <c:pt idx="25">
                <c:v>66</c:v>
              </c:pt>
              <c:pt idx="26">
                <c:v>77.89</c:v>
              </c:pt>
              <c:pt idx="27">
                <c:v>77.38</c:v>
              </c:pt>
              <c:pt idx="28">
                <c:v>72.400000000000006</c:v>
              </c:pt>
              <c:pt idx="29">
                <c:v>78.94</c:v>
              </c:pt>
              <c:pt idx="30">
                <c:v>79.14</c:v>
              </c:pt>
              <c:pt idx="31">
                <c:v>79.28</c:v>
              </c:pt>
              <c:pt idx="32">
                <c:v>72.19</c:v>
              </c:pt>
              <c:pt idx="33">
                <c:v>76.78</c:v>
              </c:pt>
              <c:pt idx="34">
                <c:v>64.930000000000007</c:v>
              </c:pt>
              <c:pt idx="35">
                <c:v>70.17</c:v>
              </c:pt>
              <c:pt idx="36">
                <c:v>61.68</c:v>
              </c:pt>
              <c:pt idx="37">
                <c:v>71.19</c:v>
              </c:pt>
              <c:pt idx="38">
                <c:v>71.459999999999994</c:v>
              </c:pt>
              <c:pt idx="39">
                <c:v>76.209999999999994</c:v>
              </c:pt>
              <c:pt idx="40">
                <c:v>78.760000000000005</c:v>
              </c:pt>
              <c:pt idx="41">
                <c:v>79.66</c:v>
              </c:pt>
              <c:pt idx="42">
                <c:v>80.05</c:v>
              </c:pt>
              <c:pt idx="43">
                <c:v>72.87</c:v>
              </c:pt>
              <c:pt idx="44">
                <c:v>62.79</c:v>
              </c:pt>
              <c:pt idx="45">
                <c:v>78.45</c:v>
              </c:pt>
              <c:pt idx="46">
                <c:v>76.41</c:v>
              </c:pt>
            </c:numLit>
          </c:xVal>
          <c:yVal>
            <c:numLit>
              <c:formatCode>General</c:formatCode>
              <c:ptCount val="47"/>
              <c:pt idx="0">
                <c:v>80.53</c:v>
              </c:pt>
              <c:pt idx="1">
                <c:v>84.68</c:v>
              </c:pt>
              <c:pt idx="2">
                <c:v>83.52</c:v>
              </c:pt>
              <c:pt idx="3">
                <c:v>75.73</c:v>
              </c:pt>
              <c:pt idx="4">
                <c:v>82.98</c:v>
              </c:pt>
              <c:pt idx="5">
                <c:v>78.819999999999993</c:v>
              </c:pt>
              <c:pt idx="6">
                <c:v>77.19</c:v>
              </c:pt>
              <c:pt idx="7">
                <c:v>83.51</c:v>
              </c:pt>
              <c:pt idx="8">
                <c:v>0</c:v>
              </c:pt>
              <c:pt idx="9">
                <c:v>80.28</c:v>
              </c:pt>
              <c:pt idx="10">
                <c:v>81.78</c:v>
              </c:pt>
              <c:pt idx="11">
                <c:v>80.64</c:v>
              </c:pt>
              <c:pt idx="12">
                <c:v>81.430000000000007</c:v>
              </c:pt>
              <c:pt idx="13">
                <c:v>79.540000000000006</c:v>
              </c:pt>
              <c:pt idx="14">
                <c:v>83.6</c:v>
              </c:pt>
              <c:pt idx="15">
                <c:v>85.11</c:v>
              </c:pt>
              <c:pt idx="16">
                <c:v>83.06</c:v>
              </c:pt>
              <c:pt idx="17">
                <c:v>83.02</c:v>
              </c:pt>
              <c:pt idx="18">
                <c:v>78.540000000000006</c:v>
              </c:pt>
              <c:pt idx="19">
                <c:v>83.8</c:v>
              </c:pt>
              <c:pt idx="20">
                <c:v>82.74</c:v>
              </c:pt>
              <c:pt idx="21">
                <c:v>83.47</c:v>
              </c:pt>
              <c:pt idx="22">
                <c:v>84.89</c:v>
              </c:pt>
              <c:pt idx="23">
                <c:v>86.87</c:v>
              </c:pt>
              <c:pt idx="24">
                <c:v>77.45</c:v>
              </c:pt>
              <c:pt idx="25">
                <c:v>78.12</c:v>
              </c:pt>
              <c:pt idx="26">
                <c:v>82.95</c:v>
              </c:pt>
              <c:pt idx="27">
                <c:v>81.96</c:v>
              </c:pt>
              <c:pt idx="28">
                <c:v>77.11</c:v>
              </c:pt>
              <c:pt idx="29">
                <c:v>82.83</c:v>
              </c:pt>
              <c:pt idx="30">
                <c:v>82.9</c:v>
              </c:pt>
              <c:pt idx="31">
                <c:v>83.51</c:v>
              </c:pt>
              <c:pt idx="32">
                <c:v>80.459999999999994</c:v>
              </c:pt>
              <c:pt idx="33">
                <c:v>82.78</c:v>
              </c:pt>
              <c:pt idx="34">
                <c:v>72.760000000000005</c:v>
              </c:pt>
              <c:pt idx="35">
                <c:v>77.400000000000006</c:v>
              </c:pt>
              <c:pt idx="36">
                <c:v>74.33</c:v>
              </c:pt>
              <c:pt idx="37">
                <c:v>76.819999999999993</c:v>
              </c:pt>
              <c:pt idx="38">
                <c:v>79.150000000000006</c:v>
              </c:pt>
              <c:pt idx="39">
                <c:v>82.73</c:v>
              </c:pt>
              <c:pt idx="40">
                <c:v>85.24</c:v>
              </c:pt>
              <c:pt idx="41">
                <c:v>83.79</c:v>
              </c:pt>
              <c:pt idx="42">
                <c:v>84.85</c:v>
              </c:pt>
              <c:pt idx="43">
                <c:v>77.48</c:v>
              </c:pt>
              <c:pt idx="44">
                <c:v>74.319999999999993</c:v>
              </c:pt>
              <c:pt idx="45">
                <c:v>82.39</c:v>
              </c:pt>
              <c:pt idx="46">
                <c:v>81.239999999999995</c:v>
              </c:pt>
            </c:numLit>
          </c:yVal>
          <c:smooth val="0"/>
        </c:ser>
        <c:ser>
          <c:idx val="4"/>
          <c:order val="2"/>
          <c:tx>
            <c:v>Latin America and the Caribbean</c:v>
          </c:tx>
          <c:spPr>
            <a:ln w="19050">
              <a:noFill/>
            </a:ln>
          </c:spPr>
          <c:xVal>
            <c:numLit>
              <c:formatCode>General</c:formatCode>
              <c:ptCount val="38"/>
              <c:pt idx="0">
                <c:v>0</c:v>
              </c:pt>
              <c:pt idx="1">
                <c:v>72.540000000000006</c:v>
              </c:pt>
              <c:pt idx="2">
                <c:v>0</c:v>
              </c:pt>
              <c:pt idx="3">
                <c:v>72.02</c:v>
              </c:pt>
              <c:pt idx="4">
                <c:v>72.87</c:v>
              </c:pt>
              <c:pt idx="5">
                <c:v>70.75</c:v>
              </c:pt>
              <c:pt idx="6">
                <c:v>64.930000000000007</c:v>
              </c:pt>
              <c:pt idx="7">
                <c:v>70.22</c:v>
              </c:pt>
              <c:pt idx="8">
                <c:v>76.98</c:v>
              </c:pt>
              <c:pt idx="9">
                <c:v>70.3</c:v>
              </c:pt>
              <c:pt idx="10">
                <c:v>77.650000000000006</c:v>
              </c:pt>
              <c:pt idx="11">
                <c:v>77.209999999999994</c:v>
              </c:pt>
              <c:pt idx="12">
                <c:v>0</c:v>
              </c:pt>
              <c:pt idx="13">
                <c:v>70.260000000000005</c:v>
              </c:pt>
              <c:pt idx="14">
                <c:v>73.55</c:v>
              </c:pt>
              <c:pt idx="15">
                <c:v>67.680000000000007</c:v>
              </c:pt>
              <c:pt idx="16">
                <c:v>0</c:v>
              </c:pt>
              <c:pt idx="17">
                <c:v>70.22</c:v>
              </c:pt>
              <c:pt idx="18">
                <c:v>0</c:v>
              </c:pt>
              <c:pt idx="19">
                <c:v>68.41</c:v>
              </c:pt>
              <c:pt idx="20">
                <c:v>63.5</c:v>
              </c:pt>
              <c:pt idx="21">
                <c:v>61.08</c:v>
              </c:pt>
              <c:pt idx="22">
                <c:v>71.34</c:v>
              </c:pt>
              <c:pt idx="23">
                <c:v>70.930000000000007</c:v>
              </c:pt>
              <c:pt idx="24">
                <c:v>0</c:v>
              </c:pt>
              <c:pt idx="25">
                <c:v>74.930000000000007</c:v>
              </c:pt>
              <c:pt idx="26">
                <c:v>71.64</c:v>
              </c:pt>
              <c:pt idx="27">
                <c:v>74.7</c:v>
              </c:pt>
              <c:pt idx="28">
                <c:v>70.02</c:v>
              </c:pt>
              <c:pt idx="29">
                <c:v>72.03</c:v>
              </c:pt>
              <c:pt idx="30">
                <c:v>0</c:v>
              </c:pt>
              <c:pt idx="31">
                <c:v>72.12</c:v>
              </c:pt>
              <c:pt idx="32">
                <c:v>70.3</c:v>
              </c:pt>
              <c:pt idx="33">
                <c:v>67.81</c:v>
              </c:pt>
              <c:pt idx="34">
                <c:v>66.34</c:v>
              </c:pt>
              <c:pt idx="35">
                <c:v>0</c:v>
              </c:pt>
              <c:pt idx="36">
                <c:v>73.61</c:v>
              </c:pt>
              <c:pt idx="37">
                <c:v>71.66</c:v>
              </c:pt>
            </c:numLit>
          </c:xVal>
          <c:yVal>
            <c:numLit>
              <c:formatCode>General</c:formatCode>
              <c:ptCount val="38"/>
              <c:pt idx="0">
                <c:v>0</c:v>
              </c:pt>
              <c:pt idx="1">
                <c:v>79.83</c:v>
              </c:pt>
              <c:pt idx="2">
                <c:v>0</c:v>
              </c:pt>
              <c:pt idx="3">
                <c:v>78.09</c:v>
              </c:pt>
              <c:pt idx="4">
                <c:v>77.67</c:v>
              </c:pt>
              <c:pt idx="5">
                <c:v>77.02</c:v>
              </c:pt>
              <c:pt idx="6">
                <c:v>69.319999999999993</c:v>
              </c:pt>
              <c:pt idx="7">
                <c:v>77.459999999999994</c:v>
              </c:pt>
              <c:pt idx="8">
                <c:v>82.61</c:v>
              </c:pt>
              <c:pt idx="9">
                <c:v>77.62</c:v>
              </c:pt>
              <c:pt idx="10">
                <c:v>82.11</c:v>
              </c:pt>
              <c:pt idx="11">
                <c:v>81.17</c:v>
              </c:pt>
              <c:pt idx="12">
                <c:v>0</c:v>
              </c:pt>
              <c:pt idx="13">
                <c:v>76.58</c:v>
              </c:pt>
              <c:pt idx="14">
                <c:v>79.3</c:v>
              </c:pt>
              <c:pt idx="15">
                <c:v>77.010000000000005</c:v>
              </c:pt>
              <c:pt idx="16">
                <c:v>0</c:v>
              </c:pt>
              <c:pt idx="17">
                <c:v>75.22</c:v>
              </c:pt>
              <c:pt idx="18">
                <c:v>0</c:v>
              </c:pt>
              <c:pt idx="19">
                <c:v>75.47</c:v>
              </c:pt>
              <c:pt idx="20">
                <c:v>68.849999999999994</c:v>
              </c:pt>
              <c:pt idx="21">
                <c:v>64.849999999999994</c:v>
              </c:pt>
              <c:pt idx="22">
                <c:v>76.16</c:v>
              </c:pt>
              <c:pt idx="23">
                <c:v>75.98</c:v>
              </c:pt>
              <c:pt idx="24">
                <c:v>0</c:v>
              </c:pt>
              <c:pt idx="25">
                <c:v>79.66</c:v>
              </c:pt>
              <c:pt idx="26">
                <c:v>77.739999999999995</c:v>
              </c:pt>
              <c:pt idx="27">
                <c:v>80.400000000000006</c:v>
              </c:pt>
              <c:pt idx="28">
                <c:v>74.510000000000005</c:v>
              </c:pt>
              <c:pt idx="29">
                <c:v>77.44</c:v>
              </c:pt>
              <c:pt idx="30">
                <c:v>0</c:v>
              </c:pt>
              <c:pt idx="31">
                <c:v>77.37</c:v>
              </c:pt>
              <c:pt idx="32">
                <c:v>74.66</c:v>
              </c:pt>
              <c:pt idx="33">
                <c:v>74.180000000000007</c:v>
              </c:pt>
              <c:pt idx="34">
                <c:v>73.58</c:v>
              </c:pt>
              <c:pt idx="35">
                <c:v>0</c:v>
              </c:pt>
              <c:pt idx="36">
                <c:v>80.489999999999995</c:v>
              </c:pt>
              <c:pt idx="37">
                <c:v>77.599999999999994</c:v>
              </c:pt>
            </c:numLit>
          </c:yVal>
          <c:smooth val="0"/>
        </c:ser>
        <c:ser>
          <c:idx val="3"/>
          <c:order val="3"/>
          <c:tx>
            <c:v>Eastern Asia</c:v>
          </c:tx>
          <c:spPr>
            <a:ln w="19050">
              <a:noFill/>
            </a:ln>
          </c:spPr>
          <c:xVal>
            <c:numLit>
              <c:formatCode>General</c:formatCode>
              <c:ptCount val="7"/>
              <c:pt idx="0">
                <c:v>74.010000000000005</c:v>
              </c:pt>
              <c:pt idx="1">
                <c:v>0</c:v>
              </c:pt>
              <c:pt idx="2">
                <c:v>0</c:v>
              </c:pt>
              <c:pt idx="3">
                <c:v>66.3</c:v>
              </c:pt>
              <c:pt idx="4">
                <c:v>63.55</c:v>
              </c:pt>
              <c:pt idx="5">
                <c:v>0</c:v>
              </c:pt>
              <c:pt idx="6">
                <c:v>77.89</c:v>
              </c:pt>
            </c:numLit>
          </c:xVal>
          <c:yVal>
            <c:numLit>
              <c:formatCode>General</c:formatCode>
              <c:ptCount val="7"/>
              <c:pt idx="0">
                <c:v>76.59</c:v>
              </c:pt>
              <c:pt idx="1">
                <c:v>0</c:v>
              </c:pt>
              <c:pt idx="2">
                <c:v>0</c:v>
              </c:pt>
              <c:pt idx="3">
                <c:v>73.28</c:v>
              </c:pt>
              <c:pt idx="4">
                <c:v>71.459999999999994</c:v>
              </c:pt>
              <c:pt idx="5">
                <c:v>0</c:v>
              </c:pt>
              <c:pt idx="6">
                <c:v>84.64</c:v>
              </c:pt>
            </c:numLit>
          </c:yVal>
          <c:smooth val="0"/>
        </c:ser>
        <c:ser>
          <c:idx val="10"/>
          <c:order val="4"/>
          <c:tx>
            <c:v>Western Asia</c:v>
          </c:tx>
          <c:spPr>
            <a:ln w="19050">
              <a:noFill/>
            </a:ln>
          </c:spPr>
          <c:xVal>
            <c:numLit>
              <c:formatCode>General</c:formatCode>
              <c:ptCount val="13"/>
              <c:pt idx="0">
                <c:v>75.81</c:v>
              </c:pt>
              <c:pt idx="1">
                <c:v>65.989999999999995</c:v>
              </c:pt>
              <c:pt idx="2">
                <c:v>72.209999999999994</c:v>
              </c:pt>
              <c:pt idx="3">
                <c:v>73.41</c:v>
              </c:pt>
              <c:pt idx="4">
                <c:v>77.900000000000006</c:v>
              </c:pt>
              <c:pt idx="5">
                <c:v>74.66</c:v>
              </c:pt>
              <c:pt idx="6">
                <c:v>77.7</c:v>
              </c:pt>
              <c:pt idx="7">
                <c:v>73.81</c:v>
              </c:pt>
              <c:pt idx="8">
                <c:v>71.44</c:v>
              </c:pt>
              <c:pt idx="9">
                <c:v>71.58</c:v>
              </c:pt>
              <c:pt idx="10">
                <c:v>71.66</c:v>
              </c:pt>
              <c:pt idx="11">
                <c:v>76.05</c:v>
              </c:pt>
              <c:pt idx="12">
                <c:v>61.68</c:v>
              </c:pt>
            </c:numLit>
          </c:xVal>
          <c:yVal>
            <c:numLit>
              <c:formatCode>General</c:formatCode>
              <c:ptCount val="13"/>
              <c:pt idx="0">
                <c:v>77.42</c:v>
              </c:pt>
              <c:pt idx="1">
                <c:v>73.14</c:v>
              </c:pt>
              <c:pt idx="2">
                <c:v>75.52</c:v>
              </c:pt>
              <c:pt idx="3">
                <c:v>75.459999999999994</c:v>
              </c:pt>
              <c:pt idx="4">
                <c:v>82.06</c:v>
              </c:pt>
              <c:pt idx="5">
                <c:v>78.849999999999994</c:v>
              </c:pt>
              <c:pt idx="6">
                <c:v>79.42</c:v>
              </c:pt>
              <c:pt idx="7">
                <c:v>77.47</c:v>
              </c:pt>
              <c:pt idx="8">
                <c:v>74.88</c:v>
              </c:pt>
              <c:pt idx="9">
                <c:v>77.64</c:v>
              </c:pt>
              <c:pt idx="10">
                <c:v>78.53</c:v>
              </c:pt>
              <c:pt idx="11">
                <c:v>78.08</c:v>
              </c:pt>
              <c:pt idx="12">
                <c:v>64.38</c:v>
              </c:pt>
            </c:numLit>
          </c:yVal>
          <c:smooth val="0"/>
        </c:ser>
        <c:ser>
          <c:idx val="7"/>
          <c:order val="5"/>
          <c:tx>
            <c:v>South-Eastern Asia</c:v>
          </c:tx>
          <c:spPr>
            <a:ln w="19050">
              <a:noFill/>
            </a:ln>
          </c:spPr>
          <c:xVal>
            <c:numLit>
              <c:formatCode>General</c:formatCode>
              <c:ptCount val="11"/>
              <c:pt idx="0">
                <c:v>76.64</c:v>
              </c:pt>
              <c:pt idx="1">
                <c:v>68.83</c:v>
              </c:pt>
              <c:pt idx="2">
                <c:v>68.7</c:v>
              </c:pt>
              <c:pt idx="3">
                <c:v>66.680000000000007</c:v>
              </c:pt>
              <c:pt idx="4">
                <c:v>72.650000000000006</c:v>
              </c:pt>
              <c:pt idx="5">
                <c:v>62.97</c:v>
              </c:pt>
              <c:pt idx="6">
                <c:v>65.290000000000006</c:v>
              </c:pt>
              <c:pt idx="7">
                <c:v>79.680000000000007</c:v>
              </c:pt>
              <c:pt idx="8">
                <c:v>70.97</c:v>
              </c:pt>
              <c:pt idx="9">
                <c:v>65.78</c:v>
              </c:pt>
              <c:pt idx="10">
                <c:v>71.19</c:v>
              </c:pt>
            </c:numLit>
          </c:xVal>
          <c:yVal>
            <c:numLit>
              <c:formatCode>General</c:formatCode>
              <c:ptCount val="11"/>
              <c:pt idx="0">
                <c:v>80.39</c:v>
              </c:pt>
              <c:pt idx="1">
                <c:v>74.22</c:v>
              </c:pt>
              <c:pt idx="2">
                <c:v>72.8</c:v>
              </c:pt>
              <c:pt idx="3">
                <c:v>69.42</c:v>
              </c:pt>
              <c:pt idx="4">
                <c:v>77.33</c:v>
              </c:pt>
              <c:pt idx="5">
                <c:v>67.13</c:v>
              </c:pt>
              <c:pt idx="6">
                <c:v>72.16</c:v>
              </c:pt>
              <c:pt idx="7">
                <c:v>84.62</c:v>
              </c:pt>
              <c:pt idx="8">
                <c:v>77.67</c:v>
              </c:pt>
              <c:pt idx="9">
                <c:v>68.86</c:v>
              </c:pt>
              <c:pt idx="10">
                <c:v>80.400000000000006</c:v>
              </c:pt>
            </c:numLit>
          </c:yVal>
          <c:smooth val="0"/>
        </c:ser>
        <c:ser>
          <c:idx val="5"/>
          <c:order val="6"/>
          <c:tx>
            <c:v>Northern Africa</c:v>
          </c:tx>
          <c:spPr>
            <a:ln w="19050">
              <a:noFill/>
            </a:ln>
          </c:spPr>
          <c:xVal>
            <c:numLit>
              <c:formatCode>General</c:formatCode>
              <c:ptCount val="7"/>
              <c:pt idx="0">
                <c:v>69.349999999999994</c:v>
              </c:pt>
              <c:pt idx="1">
                <c:v>68.709999999999994</c:v>
              </c:pt>
              <c:pt idx="2">
                <c:v>73.38</c:v>
              </c:pt>
              <c:pt idx="3">
                <c:v>69.02</c:v>
              </c:pt>
              <c:pt idx="4">
                <c:v>60.15</c:v>
              </c:pt>
              <c:pt idx="5">
                <c:v>73.5</c:v>
              </c:pt>
              <c:pt idx="6">
                <c:v>0</c:v>
              </c:pt>
            </c:numLit>
          </c:xVal>
          <c:yVal>
            <c:numLit>
              <c:formatCode>General</c:formatCode>
              <c:ptCount val="7"/>
              <c:pt idx="0">
                <c:v>72.61</c:v>
              </c:pt>
              <c:pt idx="1">
                <c:v>73.47</c:v>
              </c:pt>
              <c:pt idx="2">
                <c:v>77.209999999999994</c:v>
              </c:pt>
              <c:pt idx="3">
                <c:v>72.61</c:v>
              </c:pt>
              <c:pt idx="4">
                <c:v>63.76</c:v>
              </c:pt>
              <c:pt idx="5">
                <c:v>78.16</c:v>
              </c:pt>
              <c:pt idx="6">
                <c:v>0</c:v>
              </c:pt>
            </c:numLit>
          </c:yVal>
          <c:smooth val="0"/>
        </c:ser>
        <c:ser>
          <c:idx val="2"/>
          <c:order val="7"/>
          <c:tx>
            <c:v>Caucus and Central Asia</c:v>
          </c:tx>
          <c:spPr>
            <a:ln w="19050">
              <a:noFill/>
            </a:ln>
          </c:spPr>
          <c:xVal>
            <c:numLit>
              <c:formatCode>General</c:formatCode>
              <c:ptCount val="8"/>
              <c:pt idx="0">
                <c:v>71.180000000000007</c:v>
              </c:pt>
              <c:pt idx="1">
                <c:v>67.540000000000006</c:v>
              </c:pt>
              <c:pt idx="2">
                <c:v>70.459999999999994</c:v>
              </c:pt>
              <c:pt idx="3">
                <c:v>60.94</c:v>
              </c:pt>
              <c:pt idx="4">
                <c:v>63.36</c:v>
              </c:pt>
              <c:pt idx="5">
                <c:v>63.98</c:v>
              </c:pt>
              <c:pt idx="6">
                <c:v>61.31</c:v>
              </c:pt>
              <c:pt idx="7">
                <c:v>64.900000000000006</c:v>
              </c:pt>
            </c:numLit>
          </c:xVal>
          <c:yVal>
            <c:numLit>
              <c:formatCode>General</c:formatCode>
              <c:ptCount val="8"/>
              <c:pt idx="0">
                <c:v>77.89</c:v>
              </c:pt>
              <c:pt idx="1">
                <c:v>73.77</c:v>
              </c:pt>
              <c:pt idx="2">
                <c:v>77.72</c:v>
              </c:pt>
              <c:pt idx="3">
                <c:v>72.260000000000005</c:v>
              </c:pt>
              <c:pt idx="4">
                <c:v>71.81</c:v>
              </c:pt>
              <c:pt idx="5">
                <c:v>70.72</c:v>
              </c:pt>
              <c:pt idx="6">
                <c:v>69.69</c:v>
              </c:pt>
              <c:pt idx="7">
                <c:v>71.61</c:v>
              </c:pt>
            </c:numLit>
          </c:yVal>
          <c:smooth val="0"/>
        </c:ser>
        <c:ser>
          <c:idx val="8"/>
          <c:order val="8"/>
          <c:tx>
            <c:v>Southern Asia</c:v>
          </c:tx>
          <c:spPr>
            <a:ln w="19050">
              <a:noFill/>
            </a:ln>
          </c:spPr>
          <c:xVal>
            <c:numLit>
              <c:formatCode>General</c:formatCode>
              <c:ptCount val="9"/>
              <c:pt idx="0">
                <c:v>59.49</c:v>
              </c:pt>
              <c:pt idx="1">
                <c:v>69.75</c:v>
              </c:pt>
              <c:pt idx="2">
                <c:v>67.709999999999994</c:v>
              </c:pt>
              <c:pt idx="3">
                <c:v>64.62</c:v>
              </c:pt>
              <c:pt idx="4">
                <c:v>72.05</c:v>
              </c:pt>
              <c:pt idx="5">
                <c:v>76.67</c:v>
              </c:pt>
              <c:pt idx="6">
                <c:v>67.09</c:v>
              </c:pt>
              <c:pt idx="7">
                <c:v>65.62</c:v>
              </c:pt>
              <c:pt idx="8">
                <c:v>71.13</c:v>
              </c:pt>
            </c:numLit>
          </c:xVal>
          <c:yVal>
            <c:numLit>
              <c:formatCode>General</c:formatCode>
              <c:ptCount val="9"/>
              <c:pt idx="0">
                <c:v>62.03</c:v>
              </c:pt>
              <c:pt idx="1">
                <c:v>71.28</c:v>
              </c:pt>
              <c:pt idx="2">
                <c:v>68.400000000000006</c:v>
              </c:pt>
              <c:pt idx="3">
                <c:v>68.099999999999994</c:v>
              </c:pt>
              <c:pt idx="4">
                <c:v>75.88</c:v>
              </c:pt>
              <c:pt idx="5">
                <c:v>78.8</c:v>
              </c:pt>
              <c:pt idx="6">
                <c:v>69.34</c:v>
              </c:pt>
              <c:pt idx="7">
                <c:v>67.42</c:v>
              </c:pt>
              <c:pt idx="8">
                <c:v>77.38</c:v>
              </c:pt>
            </c:numLit>
          </c:yVal>
          <c:smooth val="0"/>
        </c:ser>
        <c:ser>
          <c:idx val="6"/>
          <c:order val="9"/>
          <c:tx>
            <c:v>Oceania</c:v>
          </c:tx>
          <c:spPr>
            <a:ln w="19050">
              <a:noFill/>
            </a:ln>
          </c:spPr>
          <c:xVal>
            <c:numLit>
              <c:formatCode>General</c:formatCode>
              <c:ptCount val="11"/>
              <c:pt idx="0">
                <c:v>66.930000000000007</c:v>
              </c:pt>
              <c:pt idx="1">
                <c:v>0</c:v>
              </c:pt>
              <c:pt idx="2">
                <c:v>0</c:v>
              </c:pt>
              <c:pt idx="3">
                <c:v>65.92</c:v>
              </c:pt>
              <c:pt idx="4">
                <c:v>67.989999999999995</c:v>
              </c:pt>
              <c:pt idx="5">
                <c:v>0</c:v>
              </c:pt>
              <c:pt idx="6">
                <c:v>60.25</c:v>
              </c:pt>
              <c:pt idx="7">
                <c:v>70.02</c:v>
              </c:pt>
              <c:pt idx="8">
                <c:v>66.19</c:v>
              </c:pt>
              <c:pt idx="9">
                <c:v>69.72</c:v>
              </c:pt>
              <c:pt idx="10">
                <c:v>69.59</c:v>
              </c:pt>
            </c:numLit>
          </c:xVal>
          <c:yVal>
            <c:numLit>
              <c:formatCode>General</c:formatCode>
              <c:ptCount val="11"/>
              <c:pt idx="0">
                <c:v>72.89</c:v>
              </c:pt>
              <c:pt idx="1">
                <c:v>0</c:v>
              </c:pt>
              <c:pt idx="2">
                <c:v>0</c:v>
              </c:pt>
              <c:pt idx="3">
                <c:v>71.61</c:v>
              </c:pt>
              <c:pt idx="4">
                <c:v>69.849999999999994</c:v>
              </c:pt>
              <c:pt idx="5">
                <c:v>0</c:v>
              </c:pt>
              <c:pt idx="6">
                <c:v>64.489999999999995</c:v>
              </c:pt>
              <c:pt idx="7">
                <c:v>76.39</c:v>
              </c:pt>
              <c:pt idx="8">
                <c:v>69.03</c:v>
              </c:pt>
              <c:pt idx="9">
                <c:v>75.56</c:v>
              </c:pt>
              <c:pt idx="10">
                <c:v>73.599999999999994</c:v>
              </c:pt>
            </c:numLit>
          </c:yVal>
          <c:smooth val="0"/>
        </c:ser>
        <c:ser>
          <c:idx val="9"/>
          <c:order val="10"/>
          <c:tx>
            <c:v>Sub-Saharan Africa</c:v>
          </c:tx>
          <c:spPr>
            <a:ln w="19050">
              <a:noFill/>
            </a:ln>
          </c:spPr>
          <c:xVal>
            <c:numLit>
              <c:formatCode>General</c:formatCode>
              <c:ptCount val="50"/>
              <c:pt idx="0">
                <c:v>50.2</c:v>
              </c:pt>
              <c:pt idx="1">
                <c:v>57.77</c:v>
              </c:pt>
              <c:pt idx="2">
                <c:v>47.96</c:v>
              </c:pt>
              <c:pt idx="3">
                <c:v>55.46</c:v>
              </c:pt>
              <c:pt idx="4">
                <c:v>52.03</c:v>
              </c:pt>
              <c:pt idx="5">
                <c:v>53.74</c:v>
              </c:pt>
              <c:pt idx="6">
                <c:v>70.91</c:v>
              </c:pt>
              <c:pt idx="7">
                <c:v>48.03</c:v>
              </c:pt>
              <c:pt idx="8">
                <c:v>50.1</c:v>
              </c:pt>
              <c:pt idx="9">
                <c:v>59.37</c:v>
              </c:pt>
              <c:pt idx="10">
                <c:v>57.21</c:v>
              </c:pt>
              <c:pt idx="11">
                <c:v>49.74</c:v>
              </c:pt>
              <c:pt idx="12">
                <c:v>48.11</c:v>
              </c:pt>
              <c:pt idx="13">
                <c:v>60.04</c:v>
              </c:pt>
              <c:pt idx="14">
                <c:v>51.49</c:v>
              </c:pt>
              <c:pt idx="15">
                <c:v>60.21</c:v>
              </c:pt>
              <c:pt idx="16">
                <c:v>61.67</c:v>
              </c:pt>
              <c:pt idx="17">
                <c:v>62.26</c:v>
              </c:pt>
              <c:pt idx="18">
                <c:v>57.43</c:v>
              </c:pt>
              <c:pt idx="19">
                <c:v>60.03</c:v>
              </c:pt>
              <c:pt idx="20">
                <c:v>55.17</c:v>
              </c:pt>
              <c:pt idx="21">
                <c:v>52.69</c:v>
              </c:pt>
              <c:pt idx="22">
                <c:v>59.67</c:v>
              </c:pt>
              <c:pt idx="23">
                <c:v>49.19</c:v>
              </c:pt>
              <c:pt idx="24">
                <c:v>59.29</c:v>
              </c:pt>
              <c:pt idx="25">
                <c:v>63.02</c:v>
              </c:pt>
              <c:pt idx="26">
                <c:v>54.88</c:v>
              </c:pt>
              <c:pt idx="27">
                <c:v>54.93</c:v>
              </c:pt>
              <c:pt idx="28">
                <c:v>59.93</c:v>
              </c:pt>
              <c:pt idx="29">
                <c:v>70.180000000000007</c:v>
              </c:pt>
              <c:pt idx="30">
                <c:v>0</c:v>
              </c:pt>
              <c:pt idx="31">
                <c:v>49.23</c:v>
              </c:pt>
              <c:pt idx="32">
                <c:v>61.58</c:v>
              </c:pt>
              <c:pt idx="33">
                <c:v>57.99</c:v>
              </c:pt>
              <c:pt idx="34">
                <c:v>51.97</c:v>
              </c:pt>
              <c:pt idx="35">
                <c:v>0</c:v>
              </c:pt>
              <c:pt idx="36">
                <c:v>61.92</c:v>
              </c:pt>
              <c:pt idx="37">
                <c:v>64.23</c:v>
              </c:pt>
              <c:pt idx="38">
                <c:v>61.75</c:v>
              </c:pt>
              <c:pt idx="39">
                <c:v>0</c:v>
              </c:pt>
              <c:pt idx="40">
                <c:v>45.12</c:v>
              </c:pt>
              <c:pt idx="41">
                <c:v>53.28</c:v>
              </c:pt>
              <c:pt idx="42">
                <c:v>54.85</c:v>
              </c:pt>
              <c:pt idx="43">
                <c:v>53.91</c:v>
              </c:pt>
              <c:pt idx="44">
                <c:v>49.69</c:v>
              </c:pt>
              <c:pt idx="45">
                <c:v>55.51</c:v>
              </c:pt>
              <c:pt idx="46">
                <c:v>57.83</c:v>
              </c:pt>
              <c:pt idx="47">
                <c:v>59.98</c:v>
              </c:pt>
              <c:pt idx="48">
                <c:v>55.89</c:v>
              </c:pt>
              <c:pt idx="49">
                <c:v>58.76</c:v>
              </c:pt>
            </c:numLit>
          </c:xVal>
          <c:yVal>
            <c:numLit>
              <c:formatCode>General</c:formatCode>
              <c:ptCount val="50"/>
              <c:pt idx="0">
                <c:v>53.17</c:v>
              </c:pt>
              <c:pt idx="1">
                <c:v>60.61</c:v>
              </c:pt>
              <c:pt idx="2">
                <c:v>46.5</c:v>
              </c:pt>
              <c:pt idx="3">
                <c:v>56.71</c:v>
              </c:pt>
              <c:pt idx="4">
                <c:v>55.84</c:v>
              </c:pt>
              <c:pt idx="5">
                <c:v>56.02</c:v>
              </c:pt>
              <c:pt idx="6">
                <c:v>78.67</c:v>
              </c:pt>
              <c:pt idx="7">
                <c:v>51.83</c:v>
              </c:pt>
              <c:pt idx="8">
                <c:v>51.86</c:v>
              </c:pt>
              <c:pt idx="9">
                <c:v>62.2</c:v>
              </c:pt>
              <c:pt idx="10">
                <c:v>60.07</c:v>
              </c:pt>
              <c:pt idx="11">
                <c:v>51.39</c:v>
              </c:pt>
              <c:pt idx="12">
                <c:v>51.62</c:v>
              </c:pt>
              <c:pt idx="13">
                <c:v>63.24</c:v>
              </c:pt>
              <c:pt idx="14">
                <c:v>54.45</c:v>
              </c:pt>
              <c:pt idx="15">
                <c:v>64.900000000000006</c:v>
              </c:pt>
              <c:pt idx="16">
                <c:v>65.010000000000005</c:v>
              </c:pt>
              <c:pt idx="17">
                <c:v>64.319999999999993</c:v>
              </c:pt>
              <c:pt idx="18">
                <c:v>60.06</c:v>
              </c:pt>
              <c:pt idx="19">
                <c:v>61.93</c:v>
              </c:pt>
              <c:pt idx="20">
                <c:v>56.66</c:v>
              </c:pt>
              <c:pt idx="21">
                <c:v>55.69</c:v>
              </c:pt>
              <c:pt idx="22">
                <c:v>63.48</c:v>
              </c:pt>
              <c:pt idx="23">
                <c:v>49.59</c:v>
              </c:pt>
              <c:pt idx="24">
                <c:v>61.21</c:v>
              </c:pt>
              <c:pt idx="25">
                <c:v>66</c:v>
              </c:pt>
              <c:pt idx="26">
                <c:v>55.17</c:v>
              </c:pt>
              <c:pt idx="27">
                <c:v>54.66</c:v>
              </c:pt>
              <c:pt idx="28">
                <c:v>63.02</c:v>
              </c:pt>
              <c:pt idx="29">
                <c:v>77.040000000000006</c:v>
              </c:pt>
              <c:pt idx="30">
                <c:v>0</c:v>
              </c:pt>
              <c:pt idx="31">
                <c:v>51.05</c:v>
              </c:pt>
              <c:pt idx="32">
                <c:v>66.95</c:v>
              </c:pt>
              <c:pt idx="33">
                <c:v>58.36</c:v>
              </c:pt>
              <c:pt idx="34">
                <c:v>52.61</c:v>
              </c:pt>
              <c:pt idx="35">
                <c:v>0</c:v>
              </c:pt>
              <c:pt idx="36">
                <c:v>65.25</c:v>
              </c:pt>
              <c:pt idx="37">
                <c:v>68.19</c:v>
              </c:pt>
              <c:pt idx="38">
                <c:v>64.69</c:v>
              </c:pt>
              <c:pt idx="39">
                <c:v>0</c:v>
              </c:pt>
              <c:pt idx="40">
                <c:v>45.55</c:v>
              </c:pt>
              <c:pt idx="41">
                <c:v>56.51</c:v>
              </c:pt>
              <c:pt idx="42">
                <c:v>59.11</c:v>
              </c:pt>
              <c:pt idx="43">
                <c:v>56.03</c:v>
              </c:pt>
              <c:pt idx="44">
                <c:v>48.54</c:v>
              </c:pt>
              <c:pt idx="45">
                <c:v>57.26</c:v>
              </c:pt>
              <c:pt idx="46">
                <c:v>60.24</c:v>
              </c:pt>
              <c:pt idx="47">
                <c:v>62.72</c:v>
              </c:pt>
              <c:pt idx="48">
                <c:v>59.49</c:v>
              </c:pt>
              <c:pt idx="49">
                <c:v>60.77</c:v>
              </c:pt>
            </c:numLit>
          </c:yVal>
          <c:smooth val="0"/>
        </c:ser>
        <c:ser>
          <c:idx val="11"/>
          <c:order val="11"/>
          <c:tx>
            <c:v>#REF!</c:v>
          </c:tx>
          <c:marker>
            <c:symbol val="none"/>
          </c:marker>
          <c:dLbls>
            <c:spPr>
              <a:noFill/>
              <a:ln>
                <a:noFill/>
              </a:ln>
              <a:effectLst/>
            </c:spPr>
            <c:dLblPos val="ct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Lit>
              <c:formatCode>General</c:formatCode>
              <c:ptCount val="1"/>
            </c:numLit>
          </c:xVal>
          <c:yVal>
            <c:numLit>
              <c:formatCode>General</c:formatCode>
              <c:ptCount val="1"/>
            </c:numLit>
          </c:yVal>
          <c:smooth val="0"/>
        </c:ser>
        <c:dLbls>
          <c:showLegendKey val="0"/>
          <c:showVal val="0"/>
          <c:showCatName val="0"/>
          <c:showSerName val="0"/>
          <c:showPercent val="0"/>
          <c:showBubbleSize val="0"/>
        </c:dLbls>
        <c:axId val="53566080"/>
        <c:axId val="53572352"/>
        <c:extLst/>
      </c:scatterChart>
      <c:valAx>
        <c:axId val="53566080"/>
        <c:scaling>
          <c:orientation val="minMax"/>
          <c:max val="90"/>
          <c:min val="40"/>
        </c:scaling>
        <c:delete val="0"/>
        <c:axPos val="b"/>
        <c:title>
          <c:tx>
            <c:rich>
              <a:bodyPr rot="0" vert="horz"/>
              <a:lstStyle/>
              <a:p>
                <a:pPr>
                  <a:defRPr/>
                </a:pPr>
                <a:r>
                  <a:rPr lang="en-US"/>
                  <a:t>Life expectancy for men (years)</a:t>
                </a:r>
              </a:p>
            </c:rich>
          </c:tx>
          <c:layout/>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53572352"/>
        <c:crosses val="autoZero"/>
        <c:crossBetween val="midCat"/>
      </c:valAx>
      <c:valAx>
        <c:axId val="53572352"/>
        <c:scaling>
          <c:orientation val="minMax"/>
          <c:max val="90"/>
          <c:min val="40"/>
        </c:scaling>
        <c:delete val="0"/>
        <c:axPos val="l"/>
        <c:title>
          <c:tx>
            <c:rich>
              <a:bodyPr rot="-5400000" vert="horz"/>
              <a:lstStyle/>
              <a:p>
                <a:pPr>
                  <a:defRPr/>
                </a:pPr>
                <a:r>
                  <a:rPr lang="en-US"/>
                  <a:t>Life expectancy  for women ([years)</a:t>
                </a:r>
              </a:p>
            </c:rich>
          </c:tx>
          <c:layout/>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53566080"/>
        <c:crosses val="autoZero"/>
        <c:crossBetween val="midCat"/>
        <c:majorUnit val="10"/>
      </c:valAx>
      <c:spPr>
        <a:noFill/>
        <a:ln>
          <a:solidFill>
            <a:sysClr val="window" lastClr="FFFFFF"/>
          </a:solidFill>
        </a:ln>
        <a:effectLst/>
      </c:spPr>
    </c:plotArea>
    <c:legend>
      <c:legendPos val="r"/>
      <c:legendEntry>
        <c:idx val="0"/>
        <c:delete val="1"/>
      </c:legendEntry>
      <c:legendEntry>
        <c:idx val="11"/>
        <c:delete val="1"/>
      </c:legendEntry>
      <c:layout>
        <c:manualLayout>
          <c:xMode val="edge"/>
          <c:yMode val="edge"/>
          <c:x val="0.58879068241469812"/>
          <c:y val="0.48365875977402617"/>
          <c:w val="0.40843153980752406"/>
          <c:h val="0.39176390007616474"/>
        </c:manualLayout>
      </c:layout>
      <c:overlay val="0"/>
    </c:legend>
    <c:plotVisOnly val="1"/>
    <c:dispBlanksAs val="gap"/>
    <c:showDLblsOverMax val="0"/>
  </c:chart>
  <c:spPr>
    <a:solidFill>
      <a:schemeClr val="bg1"/>
    </a:solidFill>
    <a:ln w="9525" cap="flat" cmpd="sng" algn="ctr">
      <a:solidFill>
        <a:sysClr val="window" lastClr="FFFFFF"/>
      </a:solidFill>
      <a:round/>
    </a:ln>
    <a:effectLst/>
  </c:spPr>
  <c:txPr>
    <a:bodyPr/>
    <a:lstStyle/>
    <a:p>
      <a:pPr>
        <a:defRPr>
          <a:latin typeface="+mn-lt"/>
        </a:defRPr>
      </a:pPr>
      <a:endParaRPr lang="en-US"/>
    </a:p>
  </c:txPr>
  <c:printSettings>
    <c:headerFooter/>
    <c:pageMargins b="0.75" l="0.7" r="0.7" t="0.75" header="0.3" footer="0.3"/>
    <c:pageSetup/>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scatterChart>
        <c:scatterStyle val="lineMarker"/>
        <c:varyColors val="0"/>
        <c:ser>
          <c:idx val="0"/>
          <c:order val="0"/>
          <c:tx>
            <c:v>Male, developed regions</c:v>
          </c:tx>
          <c:spPr>
            <a:ln w="25400" cap="rnd">
              <a:solidFill>
                <a:schemeClr val="bg2">
                  <a:lumMod val="50000"/>
                </a:schemeClr>
              </a:solidFill>
              <a:prstDash val="solid"/>
              <a:round/>
            </a:ln>
            <a:effectLst/>
          </c:spPr>
          <c:marker>
            <c:symbol val="none"/>
          </c:marker>
          <c:xVal>
            <c:numRef>
              <c:f>'Figure 2.3'!$B$6:$B$24</c:f>
              <c:numCache>
                <c:formatCode>General</c:formatCode>
                <c:ptCount val="19"/>
                <c:pt idx="0">
                  <c:v>0</c:v>
                </c:pt>
                <c:pt idx="1">
                  <c:v>1</c:v>
                </c:pt>
                <c:pt idx="2">
                  <c:v>5</c:v>
                </c:pt>
                <c:pt idx="3">
                  <c:v>10</c:v>
                </c:pt>
                <c:pt idx="4">
                  <c:v>15</c:v>
                </c:pt>
                <c:pt idx="5">
                  <c:v>20</c:v>
                </c:pt>
                <c:pt idx="6">
                  <c:v>25</c:v>
                </c:pt>
                <c:pt idx="7">
                  <c:v>30</c:v>
                </c:pt>
                <c:pt idx="8">
                  <c:v>35</c:v>
                </c:pt>
                <c:pt idx="9">
                  <c:v>40</c:v>
                </c:pt>
                <c:pt idx="10">
                  <c:v>45</c:v>
                </c:pt>
                <c:pt idx="11">
                  <c:v>50</c:v>
                </c:pt>
                <c:pt idx="12">
                  <c:v>55</c:v>
                </c:pt>
                <c:pt idx="13">
                  <c:v>60</c:v>
                </c:pt>
                <c:pt idx="14">
                  <c:v>65</c:v>
                </c:pt>
                <c:pt idx="15">
                  <c:v>70</c:v>
                </c:pt>
                <c:pt idx="16">
                  <c:v>75</c:v>
                </c:pt>
                <c:pt idx="17">
                  <c:v>80</c:v>
                </c:pt>
                <c:pt idx="18">
                  <c:v>85</c:v>
                </c:pt>
              </c:numCache>
            </c:numRef>
          </c:xVal>
          <c:yVal>
            <c:numRef>
              <c:f>'Figure 2.3'!$C$6:$C$24</c:f>
              <c:numCache>
                <c:formatCode>0.00000</c:formatCode>
                <c:ptCount val="19"/>
                <c:pt idx="0">
                  <c:v>6.1683772146142301E-3</c:v>
                </c:pt>
                <c:pt idx="1">
                  <c:v>3.1250987017767898E-4</c:v>
                </c:pt>
                <c:pt idx="2">
                  <c:v>1.5621475358634101E-4</c:v>
                </c:pt>
                <c:pt idx="3">
                  <c:v>2.13123041980092E-4</c:v>
                </c:pt>
                <c:pt idx="4">
                  <c:v>6.1556331743290295E-4</c:v>
                </c:pt>
                <c:pt idx="5">
                  <c:v>1.22722690100471E-3</c:v>
                </c:pt>
                <c:pt idx="6">
                  <c:v>1.7024269928049901E-3</c:v>
                </c:pt>
                <c:pt idx="7">
                  <c:v>2.0516925962173901E-3</c:v>
                </c:pt>
                <c:pt idx="8">
                  <c:v>2.5299704907259502E-3</c:v>
                </c:pt>
                <c:pt idx="9">
                  <c:v>3.3776660066052802E-3</c:v>
                </c:pt>
                <c:pt idx="10">
                  <c:v>5.1624072826136399E-3</c:v>
                </c:pt>
                <c:pt idx="11">
                  <c:v>7.9707785465164202E-3</c:v>
                </c:pt>
                <c:pt idx="12">
                  <c:v>1.15693166680805E-2</c:v>
                </c:pt>
                <c:pt idx="13">
                  <c:v>1.5540714805479401E-2</c:v>
                </c:pt>
                <c:pt idx="14">
                  <c:v>2.0824730909652301E-2</c:v>
                </c:pt>
                <c:pt idx="15">
                  <c:v>3.30571009606049E-2</c:v>
                </c:pt>
                <c:pt idx="16">
                  <c:v>5.3561845629842002E-2</c:v>
                </c:pt>
                <c:pt idx="17">
                  <c:v>8.5446002569096499E-2</c:v>
                </c:pt>
                <c:pt idx="18">
                  <c:v>0.16908803358884</c:v>
                </c:pt>
              </c:numCache>
            </c:numRef>
          </c:yVal>
          <c:smooth val="0"/>
        </c:ser>
        <c:ser>
          <c:idx val="1"/>
          <c:order val="1"/>
          <c:tx>
            <c:v>Male, developing regions</c:v>
          </c:tx>
          <c:spPr>
            <a:ln w="25400" cap="rnd">
              <a:solidFill>
                <a:schemeClr val="bg2">
                  <a:lumMod val="50000"/>
                </a:schemeClr>
              </a:solidFill>
              <a:prstDash val="sysDash"/>
              <a:round/>
            </a:ln>
            <a:effectLst/>
          </c:spPr>
          <c:marker>
            <c:symbol val="none"/>
          </c:marker>
          <c:xVal>
            <c:numRef>
              <c:f>'Figure 2.3'!$B$25:$B$43</c:f>
              <c:numCache>
                <c:formatCode>General</c:formatCode>
                <c:ptCount val="19"/>
                <c:pt idx="0">
                  <c:v>0</c:v>
                </c:pt>
                <c:pt idx="1">
                  <c:v>1</c:v>
                </c:pt>
                <c:pt idx="2">
                  <c:v>5</c:v>
                </c:pt>
                <c:pt idx="3">
                  <c:v>10</c:v>
                </c:pt>
                <c:pt idx="4">
                  <c:v>15</c:v>
                </c:pt>
                <c:pt idx="5">
                  <c:v>20</c:v>
                </c:pt>
                <c:pt idx="6">
                  <c:v>25</c:v>
                </c:pt>
                <c:pt idx="7">
                  <c:v>30</c:v>
                </c:pt>
                <c:pt idx="8">
                  <c:v>35</c:v>
                </c:pt>
                <c:pt idx="9">
                  <c:v>40</c:v>
                </c:pt>
                <c:pt idx="10">
                  <c:v>45</c:v>
                </c:pt>
                <c:pt idx="11">
                  <c:v>50</c:v>
                </c:pt>
                <c:pt idx="12">
                  <c:v>55</c:v>
                </c:pt>
                <c:pt idx="13">
                  <c:v>60</c:v>
                </c:pt>
                <c:pt idx="14">
                  <c:v>65</c:v>
                </c:pt>
                <c:pt idx="15">
                  <c:v>70</c:v>
                </c:pt>
                <c:pt idx="16">
                  <c:v>75</c:v>
                </c:pt>
                <c:pt idx="17">
                  <c:v>80</c:v>
                </c:pt>
                <c:pt idx="18">
                  <c:v>85</c:v>
                </c:pt>
              </c:numCache>
            </c:numRef>
          </c:xVal>
          <c:yVal>
            <c:numRef>
              <c:f>'Figure 2.3'!$C$25:$C$43</c:f>
              <c:numCache>
                <c:formatCode>0.00000</c:formatCode>
                <c:ptCount val="19"/>
                <c:pt idx="0">
                  <c:v>4.3725652356309402E-2</c:v>
                </c:pt>
                <c:pt idx="1">
                  <c:v>4.3720853806418197E-3</c:v>
                </c:pt>
                <c:pt idx="2">
                  <c:v>1.5030113457569301E-3</c:v>
                </c:pt>
                <c:pt idx="3">
                  <c:v>1.07937056461689E-3</c:v>
                </c:pt>
                <c:pt idx="4">
                  <c:v>1.4576524181637901E-3</c:v>
                </c:pt>
                <c:pt idx="5">
                  <c:v>1.93905918820469E-3</c:v>
                </c:pt>
                <c:pt idx="6">
                  <c:v>2.2846966170767501E-3</c:v>
                </c:pt>
                <c:pt idx="7">
                  <c:v>2.7714903833190702E-3</c:v>
                </c:pt>
                <c:pt idx="8">
                  <c:v>3.34081271601064E-3</c:v>
                </c:pt>
                <c:pt idx="9">
                  <c:v>4.11503756270602E-3</c:v>
                </c:pt>
                <c:pt idx="10">
                  <c:v>5.6675385170188502E-3</c:v>
                </c:pt>
                <c:pt idx="11">
                  <c:v>8.4087178224676404E-3</c:v>
                </c:pt>
                <c:pt idx="12">
                  <c:v>1.2696100990165099E-2</c:v>
                </c:pt>
                <c:pt idx="13">
                  <c:v>1.9939399620540098E-2</c:v>
                </c:pt>
                <c:pt idx="14">
                  <c:v>3.1754188957729503E-2</c:v>
                </c:pt>
                <c:pt idx="15">
                  <c:v>4.9596422929673603E-2</c:v>
                </c:pt>
                <c:pt idx="16">
                  <c:v>7.6971787801523694E-2</c:v>
                </c:pt>
                <c:pt idx="17">
                  <c:v>0.11728705666583</c:v>
                </c:pt>
                <c:pt idx="18">
                  <c:v>0.204347759359993</c:v>
                </c:pt>
              </c:numCache>
            </c:numRef>
          </c:yVal>
          <c:smooth val="0"/>
        </c:ser>
        <c:ser>
          <c:idx val="2"/>
          <c:order val="2"/>
          <c:tx>
            <c:v>Female, developed regions</c:v>
          </c:tx>
          <c:spPr>
            <a:ln w="25400" cap="rnd">
              <a:solidFill>
                <a:schemeClr val="accent2">
                  <a:lumMod val="75000"/>
                </a:schemeClr>
              </a:solidFill>
              <a:prstDash val="solid"/>
              <a:round/>
            </a:ln>
            <a:effectLst/>
          </c:spPr>
          <c:marker>
            <c:symbol val="none"/>
          </c:marker>
          <c:xVal>
            <c:numRef>
              <c:f>'Figure 2.3'!$B$6:$B$24</c:f>
              <c:numCache>
                <c:formatCode>General</c:formatCode>
                <c:ptCount val="19"/>
                <c:pt idx="0">
                  <c:v>0</c:v>
                </c:pt>
                <c:pt idx="1">
                  <c:v>1</c:v>
                </c:pt>
                <c:pt idx="2">
                  <c:v>5</c:v>
                </c:pt>
                <c:pt idx="3">
                  <c:v>10</c:v>
                </c:pt>
                <c:pt idx="4">
                  <c:v>15</c:v>
                </c:pt>
                <c:pt idx="5">
                  <c:v>20</c:v>
                </c:pt>
                <c:pt idx="6">
                  <c:v>25</c:v>
                </c:pt>
                <c:pt idx="7">
                  <c:v>30</c:v>
                </c:pt>
                <c:pt idx="8">
                  <c:v>35</c:v>
                </c:pt>
                <c:pt idx="9">
                  <c:v>40</c:v>
                </c:pt>
                <c:pt idx="10">
                  <c:v>45</c:v>
                </c:pt>
                <c:pt idx="11">
                  <c:v>50</c:v>
                </c:pt>
                <c:pt idx="12">
                  <c:v>55</c:v>
                </c:pt>
                <c:pt idx="13">
                  <c:v>60</c:v>
                </c:pt>
                <c:pt idx="14">
                  <c:v>65</c:v>
                </c:pt>
                <c:pt idx="15">
                  <c:v>70</c:v>
                </c:pt>
                <c:pt idx="16">
                  <c:v>75</c:v>
                </c:pt>
                <c:pt idx="17">
                  <c:v>80</c:v>
                </c:pt>
                <c:pt idx="18">
                  <c:v>85</c:v>
                </c:pt>
              </c:numCache>
            </c:numRef>
          </c:xVal>
          <c:yVal>
            <c:numRef>
              <c:f>'Figure 2.3'!$D$6:$D$24</c:f>
              <c:numCache>
                <c:formatCode>0.00000</c:formatCode>
                <c:ptCount val="19"/>
                <c:pt idx="0">
                  <c:v>4.9607415548389901E-3</c:v>
                </c:pt>
                <c:pt idx="1">
                  <c:v>2.4740624466033603E-4</c:v>
                </c:pt>
                <c:pt idx="2">
                  <c:v>1.16879892893604E-4</c:v>
                </c:pt>
                <c:pt idx="3">
                  <c:v>1.33769691089857E-4</c:v>
                </c:pt>
                <c:pt idx="4">
                  <c:v>2.53702023492055E-4</c:v>
                </c:pt>
                <c:pt idx="5">
                  <c:v>4.0012996246203302E-4</c:v>
                </c:pt>
                <c:pt idx="6">
                  <c:v>5.3825843942961705E-4</c:v>
                </c:pt>
                <c:pt idx="7">
                  <c:v>7.23011372301537E-4</c:v>
                </c:pt>
                <c:pt idx="8">
                  <c:v>1.0051131779807E-3</c:v>
                </c:pt>
                <c:pt idx="9">
                  <c:v>1.4683620055660001E-3</c:v>
                </c:pt>
                <c:pt idx="10">
                  <c:v>2.2910965321255501E-3</c:v>
                </c:pt>
                <c:pt idx="11">
                  <c:v>3.5603446428464501E-3</c:v>
                </c:pt>
                <c:pt idx="12">
                  <c:v>5.32830543226228E-3</c:v>
                </c:pt>
                <c:pt idx="13">
                  <c:v>7.5269416157515198E-3</c:v>
                </c:pt>
                <c:pt idx="14">
                  <c:v>1.10423076204608E-2</c:v>
                </c:pt>
                <c:pt idx="15">
                  <c:v>1.94232661753529E-2</c:v>
                </c:pt>
                <c:pt idx="16">
                  <c:v>3.4295108440026402E-2</c:v>
                </c:pt>
                <c:pt idx="17">
                  <c:v>5.9695309342818498E-2</c:v>
                </c:pt>
                <c:pt idx="18">
                  <c:v>0.14416206974968901</c:v>
                </c:pt>
              </c:numCache>
            </c:numRef>
          </c:yVal>
          <c:smooth val="0"/>
        </c:ser>
        <c:ser>
          <c:idx val="3"/>
          <c:order val="3"/>
          <c:tx>
            <c:v>Female, developing regions</c:v>
          </c:tx>
          <c:spPr>
            <a:ln w="25400" cap="rnd">
              <a:solidFill>
                <a:schemeClr val="accent2">
                  <a:lumMod val="75000"/>
                </a:schemeClr>
              </a:solidFill>
              <a:prstDash val="sysDash"/>
              <a:round/>
            </a:ln>
            <a:effectLst/>
          </c:spPr>
          <c:marker>
            <c:symbol val="none"/>
          </c:marker>
          <c:xVal>
            <c:numRef>
              <c:f>'Figure 2.3'!$B$25:$B$43</c:f>
              <c:numCache>
                <c:formatCode>General</c:formatCode>
                <c:ptCount val="19"/>
                <c:pt idx="0">
                  <c:v>0</c:v>
                </c:pt>
                <c:pt idx="1">
                  <c:v>1</c:v>
                </c:pt>
                <c:pt idx="2">
                  <c:v>5</c:v>
                </c:pt>
                <c:pt idx="3">
                  <c:v>10</c:v>
                </c:pt>
                <c:pt idx="4">
                  <c:v>15</c:v>
                </c:pt>
                <c:pt idx="5">
                  <c:v>20</c:v>
                </c:pt>
                <c:pt idx="6">
                  <c:v>25</c:v>
                </c:pt>
                <c:pt idx="7">
                  <c:v>30</c:v>
                </c:pt>
                <c:pt idx="8">
                  <c:v>35</c:v>
                </c:pt>
                <c:pt idx="9">
                  <c:v>40</c:v>
                </c:pt>
                <c:pt idx="10">
                  <c:v>45</c:v>
                </c:pt>
                <c:pt idx="11">
                  <c:v>50</c:v>
                </c:pt>
                <c:pt idx="12">
                  <c:v>55</c:v>
                </c:pt>
                <c:pt idx="13">
                  <c:v>60</c:v>
                </c:pt>
                <c:pt idx="14">
                  <c:v>65</c:v>
                </c:pt>
                <c:pt idx="15">
                  <c:v>70</c:v>
                </c:pt>
                <c:pt idx="16">
                  <c:v>75</c:v>
                </c:pt>
                <c:pt idx="17">
                  <c:v>80</c:v>
                </c:pt>
                <c:pt idx="18">
                  <c:v>85</c:v>
                </c:pt>
              </c:numCache>
            </c:numRef>
          </c:xVal>
          <c:yVal>
            <c:numRef>
              <c:f>'Figure 2.3'!$D$25:$D$43</c:f>
              <c:numCache>
                <c:formatCode>0.00000</c:formatCode>
                <c:ptCount val="19"/>
                <c:pt idx="0">
                  <c:v>3.9453698891882397E-2</c:v>
                </c:pt>
                <c:pt idx="1">
                  <c:v>4.4424179500559997E-3</c:v>
                </c:pt>
                <c:pt idx="2">
                  <c:v>1.53195269410153E-3</c:v>
                </c:pt>
                <c:pt idx="3">
                  <c:v>1.0427104414683301E-3</c:v>
                </c:pt>
                <c:pt idx="4">
                  <c:v>1.2341334961732599E-3</c:v>
                </c:pt>
                <c:pt idx="5">
                  <c:v>1.5150991600603901E-3</c:v>
                </c:pt>
                <c:pt idx="6">
                  <c:v>1.77737580239008E-3</c:v>
                </c:pt>
                <c:pt idx="7">
                  <c:v>2.13602998929991E-3</c:v>
                </c:pt>
                <c:pt idx="8">
                  <c:v>2.4534744384104002E-3</c:v>
                </c:pt>
                <c:pt idx="9">
                  <c:v>2.8351079757141999E-3</c:v>
                </c:pt>
                <c:pt idx="10">
                  <c:v>3.7040277272840901E-3</c:v>
                </c:pt>
                <c:pt idx="11">
                  <c:v>5.4038525866227198E-3</c:v>
                </c:pt>
                <c:pt idx="12">
                  <c:v>8.3512687528464209E-3</c:v>
                </c:pt>
                <c:pt idx="13">
                  <c:v>1.3609656298499299E-2</c:v>
                </c:pt>
                <c:pt idx="14">
                  <c:v>2.2785496328316598E-2</c:v>
                </c:pt>
                <c:pt idx="15">
                  <c:v>3.7215012309124197E-2</c:v>
                </c:pt>
                <c:pt idx="16">
                  <c:v>6.0069465556943397E-2</c:v>
                </c:pt>
                <c:pt idx="17">
                  <c:v>9.5309202350494407E-2</c:v>
                </c:pt>
                <c:pt idx="18">
                  <c:v>0.18182283788136999</c:v>
                </c:pt>
              </c:numCache>
            </c:numRef>
          </c:yVal>
          <c:smooth val="0"/>
        </c:ser>
        <c:dLbls>
          <c:showLegendKey val="0"/>
          <c:showVal val="0"/>
          <c:showCatName val="0"/>
          <c:showSerName val="0"/>
          <c:showPercent val="0"/>
          <c:showBubbleSize val="0"/>
        </c:dLbls>
        <c:axId val="53757440"/>
        <c:axId val="53759360"/>
      </c:scatterChart>
      <c:valAx>
        <c:axId val="53757440"/>
        <c:scaling>
          <c:orientation val="minMax"/>
        </c:scaling>
        <c:delete val="0"/>
        <c:axPos val="b"/>
        <c:title>
          <c:tx>
            <c:rich>
              <a:bodyPr rot="0" vert="horz"/>
              <a:lstStyle/>
              <a:p>
                <a:pPr>
                  <a:defRPr/>
                </a:pPr>
                <a:r>
                  <a:rPr lang="en-US"/>
                  <a:t>Age (years)</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53759360"/>
        <c:crossesAt val="0"/>
        <c:crossBetween val="midCat"/>
      </c:valAx>
      <c:valAx>
        <c:axId val="53759360"/>
        <c:scaling>
          <c:logBase val="10"/>
          <c:orientation val="minMax"/>
        </c:scaling>
        <c:delete val="0"/>
        <c:axPos val="l"/>
        <c:title>
          <c:tx>
            <c:rich>
              <a:bodyPr rot="-5400000" vert="horz"/>
              <a:lstStyle/>
              <a:p>
                <a:pPr>
                  <a:defRPr/>
                </a:pPr>
                <a:r>
                  <a:rPr lang="en-US"/>
                  <a:t>Log central mortality rate</a:t>
                </a:r>
              </a:p>
            </c:rich>
          </c:tx>
          <c:layout/>
          <c:overlay val="0"/>
          <c:spPr>
            <a:noFill/>
            <a:ln>
              <a:noFill/>
            </a:ln>
            <a:effectLst/>
          </c:spPr>
        </c:title>
        <c:numFmt formatCode="#,##0.0000" sourceLinked="0"/>
        <c:majorTickMark val="none"/>
        <c:minorTickMark val="none"/>
        <c:tickLblPos val="nextTo"/>
        <c:spPr>
          <a:noFill/>
          <a:ln>
            <a:noFill/>
          </a:ln>
          <a:effectLst/>
        </c:spPr>
        <c:txPr>
          <a:bodyPr rot="-60000000" vert="horz"/>
          <a:lstStyle/>
          <a:p>
            <a:pPr>
              <a:defRPr/>
            </a:pPr>
            <a:endParaRPr lang="en-US"/>
          </a:p>
        </c:txPr>
        <c:crossAx val="53757440"/>
        <c:crosses val="autoZero"/>
        <c:crossBetween val="midCat"/>
      </c:valAx>
      <c:spPr>
        <a:noFill/>
        <a:ln>
          <a:noFill/>
        </a:ln>
        <a:effectLst/>
      </c:spPr>
    </c:plotArea>
    <c:legend>
      <c:legendPos val="b"/>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ysClr val="window" lastClr="FFFFFF"/>
      </a:solidFill>
      <a:round/>
    </a:ln>
    <a:effectLst/>
  </c:spPr>
  <c:txPr>
    <a:bodyPr/>
    <a:lstStyle/>
    <a:p>
      <a:pPr>
        <a:defRPr>
          <a:latin typeface="+mn-lt"/>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572985500443713"/>
          <c:y val="9.8980602869054718E-2"/>
          <c:w val="0.54686576359195882"/>
          <c:h val="0.82694912215996441"/>
        </c:manualLayout>
      </c:layout>
      <c:areaChart>
        <c:grouping val="standard"/>
        <c:varyColors val="0"/>
        <c:ser>
          <c:idx val="22"/>
          <c:order val="0"/>
          <c:tx>
            <c:v>Noncommunicable diseases</c:v>
          </c:tx>
          <c:spPr>
            <a:solidFill>
              <a:schemeClr val="accent1"/>
            </a:solidFill>
            <a:ln>
              <a:noFill/>
            </a:ln>
            <a:effectLst/>
          </c:spPr>
          <c:cat>
            <c:numLit>
              <c:formatCode>General</c:formatCode>
              <c:ptCount val="2"/>
              <c:pt idx="0">
                <c:v>2000</c:v>
              </c:pt>
              <c:pt idx="1">
                <c:v>2012</c:v>
              </c:pt>
            </c:numLit>
          </c:cat>
          <c:val>
            <c:numLit>
              <c:formatCode>General</c:formatCode>
              <c:ptCount val="2"/>
              <c:pt idx="0">
                <c:v>100.000000809312</c:v>
              </c:pt>
              <c:pt idx="1">
                <c:v>100.000000384149</c:v>
              </c:pt>
            </c:numLit>
          </c:val>
        </c:ser>
        <c:ser>
          <c:idx val="23"/>
          <c:order val="1"/>
          <c:tx>
            <c:v>Communicable diseases</c:v>
          </c:tx>
          <c:spPr>
            <a:solidFill>
              <a:schemeClr val="accent2"/>
            </a:solidFill>
            <a:ln>
              <a:noFill/>
            </a:ln>
            <a:effectLst/>
          </c:spPr>
          <c:cat>
            <c:numLit>
              <c:formatCode>General</c:formatCode>
              <c:ptCount val="2"/>
              <c:pt idx="0">
                <c:v>2000</c:v>
              </c:pt>
              <c:pt idx="1">
                <c:v>2012</c:v>
              </c:pt>
            </c:numLit>
          </c:cat>
          <c:val>
            <c:numLit>
              <c:formatCode>General</c:formatCode>
              <c:ptCount val="2"/>
              <c:pt idx="0">
                <c:v>38.779911035027901</c:v>
              </c:pt>
              <c:pt idx="1">
                <c:v>30.357529461941802</c:v>
              </c:pt>
            </c:numLit>
          </c:val>
        </c:ser>
        <c:ser>
          <c:idx val="0"/>
          <c:order val="2"/>
          <c:tx>
            <c:v>Injuries</c:v>
          </c:tx>
          <c:spPr>
            <a:solidFill>
              <a:srgbClr val="00B050"/>
            </a:solidFill>
            <a:ln>
              <a:noFill/>
            </a:ln>
            <a:effectLst/>
          </c:spPr>
          <c:cat>
            <c:numLit>
              <c:formatCode>General</c:formatCode>
              <c:ptCount val="2"/>
              <c:pt idx="0">
                <c:v>2000</c:v>
              </c:pt>
              <c:pt idx="1">
                <c:v>2012</c:v>
              </c:pt>
            </c:numLit>
          </c:cat>
          <c:val>
            <c:numLit>
              <c:formatCode>General</c:formatCode>
              <c:ptCount val="2"/>
              <c:pt idx="0">
                <c:v>15.536394460952099</c:v>
              </c:pt>
              <c:pt idx="1">
                <c:v>13.1538802585934</c:v>
              </c:pt>
            </c:numLit>
          </c:val>
        </c:ser>
        <c:ser>
          <c:idx val="1"/>
          <c:order val="3"/>
          <c:tx>
            <c:v>Neonatal conditions</c:v>
          </c:tx>
          <c:spPr>
            <a:solidFill>
              <a:srgbClr val="FFC000"/>
            </a:solidFill>
            <a:ln>
              <a:noFill/>
            </a:ln>
            <a:effectLst/>
          </c:spPr>
          <c:cat>
            <c:numLit>
              <c:formatCode>General</c:formatCode>
              <c:ptCount val="2"/>
              <c:pt idx="0">
                <c:v>2000</c:v>
              </c:pt>
              <c:pt idx="1">
                <c:v>2012</c:v>
              </c:pt>
            </c:numLit>
          </c:cat>
          <c:val>
            <c:numLit>
              <c:formatCode>General</c:formatCode>
              <c:ptCount val="2"/>
              <c:pt idx="0">
                <c:v>8.67193868809421</c:v>
              </c:pt>
              <c:pt idx="1">
                <c:v>6.5122004604978301</c:v>
              </c:pt>
            </c:numLit>
          </c:val>
        </c:ser>
        <c:ser>
          <c:idx val="2"/>
          <c:order val="4"/>
          <c:tx>
            <c:v>Maternal conditions</c:v>
          </c:tx>
          <c:spPr>
            <a:solidFill>
              <a:schemeClr val="accent3"/>
            </a:solidFill>
            <a:ln>
              <a:noFill/>
            </a:ln>
            <a:effectLst/>
          </c:spPr>
          <c:cat>
            <c:numLit>
              <c:formatCode>General</c:formatCode>
              <c:ptCount val="2"/>
              <c:pt idx="0">
                <c:v>2000</c:v>
              </c:pt>
              <c:pt idx="1">
                <c:v>2012</c:v>
              </c:pt>
            </c:numLit>
          </c:cat>
          <c:val>
            <c:numLit>
              <c:formatCode>General</c:formatCode>
              <c:ptCount val="2"/>
              <c:pt idx="0">
                <c:v>3.0803583501407501</c:v>
              </c:pt>
              <c:pt idx="1">
                <c:v>2.2986734113804701</c:v>
              </c:pt>
            </c:numLit>
          </c:val>
        </c:ser>
        <c:ser>
          <c:idx val="3"/>
          <c:order val="5"/>
          <c:tx>
            <c:v>Nutritional deficiencies</c:v>
          </c:tx>
          <c:spPr>
            <a:solidFill>
              <a:schemeClr val="accent4"/>
            </a:solidFill>
            <a:ln>
              <a:noFill/>
            </a:ln>
            <a:effectLst/>
          </c:spPr>
          <c:cat>
            <c:numLit>
              <c:formatCode>General</c:formatCode>
              <c:ptCount val="2"/>
              <c:pt idx="0">
                <c:v>2000</c:v>
              </c:pt>
              <c:pt idx="1">
                <c:v>2012</c:v>
              </c:pt>
            </c:numLit>
          </c:cat>
          <c:val>
            <c:numLit>
              <c:formatCode>General</c:formatCode>
              <c:ptCount val="2"/>
              <c:pt idx="0">
                <c:v>1.35140821643981</c:v>
              </c:pt>
              <c:pt idx="1">
                <c:v>1.16158587243843</c:v>
              </c:pt>
            </c:numLit>
          </c:val>
        </c:ser>
        <c:dLbls>
          <c:showLegendKey val="0"/>
          <c:showVal val="0"/>
          <c:showCatName val="0"/>
          <c:showSerName val="0"/>
          <c:showPercent val="0"/>
          <c:showBubbleSize val="0"/>
        </c:dLbls>
        <c:axId val="53797248"/>
        <c:axId val="53798784"/>
        <c:extLst/>
      </c:areaChart>
      <c:catAx>
        <c:axId val="5379724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vert="horz"/>
          <a:lstStyle/>
          <a:p>
            <a:pPr>
              <a:defRPr/>
            </a:pPr>
            <a:endParaRPr lang="en-US"/>
          </a:p>
        </c:txPr>
        <c:crossAx val="53798784"/>
        <c:crosses val="autoZero"/>
        <c:auto val="1"/>
        <c:lblAlgn val="ctr"/>
        <c:lblOffset val="100"/>
        <c:noMultiLvlLbl val="0"/>
      </c:catAx>
      <c:valAx>
        <c:axId val="53798784"/>
        <c:scaling>
          <c:orientation val="minMax"/>
          <c:max val="100"/>
        </c:scaling>
        <c:delete val="0"/>
        <c:axPos val="l"/>
        <c:numFmt formatCode="0" sourceLinked="0"/>
        <c:majorTickMark val="out"/>
        <c:minorTickMark val="none"/>
        <c:tickLblPos val="nextTo"/>
        <c:spPr>
          <a:noFill/>
          <a:ln>
            <a:noFill/>
          </a:ln>
          <a:effectLst/>
        </c:spPr>
        <c:txPr>
          <a:bodyPr rot="-60000000" vert="horz"/>
          <a:lstStyle/>
          <a:p>
            <a:pPr>
              <a:defRPr/>
            </a:pPr>
            <a:endParaRPr lang="en-US"/>
          </a:p>
        </c:txPr>
        <c:crossAx val="53797248"/>
        <c:crosses val="autoZero"/>
        <c:crossBetween val="midCat"/>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572985500443713"/>
          <c:y val="9.8980602869054718E-2"/>
          <c:w val="0.54686576359195882"/>
          <c:h val="0.82694912215996441"/>
        </c:manualLayout>
      </c:layout>
      <c:areaChart>
        <c:grouping val="standard"/>
        <c:varyColors val="0"/>
        <c:ser>
          <c:idx val="23"/>
          <c:order val="0"/>
          <c:tx>
            <c:v>Noncommunicable diseases</c:v>
          </c:tx>
          <c:spPr>
            <a:solidFill>
              <a:schemeClr val="accent1"/>
            </a:solidFill>
            <a:ln>
              <a:noFill/>
            </a:ln>
            <a:effectLst/>
          </c:spPr>
          <c:cat>
            <c:numLit>
              <c:formatCode>General</c:formatCode>
              <c:ptCount val="2"/>
              <c:pt idx="0">
                <c:v>2000</c:v>
              </c:pt>
              <c:pt idx="1">
                <c:v>2012</c:v>
              </c:pt>
            </c:numLit>
          </c:cat>
          <c:val>
            <c:numLit>
              <c:formatCode>General</c:formatCode>
              <c:ptCount val="2"/>
              <c:pt idx="0">
                <c:v>100</c:v>
              </c:pt>
              <c:pt idx="1">
                <c:v>100.000001005795</c:v>
              </c:pt>
            </c:numLit>
          </c:val>
        </c:ser>
        <c:ser>
          <c:idx val="0"/>
          <c:order val="1"/>
          <c:tx>
            <c:v>Communicable diseases</c:v>
          </c:tx>
          <c:spPr>
            <a:solidFill>
              <a:schemeClr val="accent2"/>
            </a:solidFill>
            <a:ln>
              <a:noFill/>
            </a:ln>
            <a:effectLst/>
          </c:spPr>
          <c:cat>
            <c:numLit>
              <c:formatCode>General</c:formatCode>
              <c:ptCount val="2"/>
              <c:pt idx="0">
                <c:v>2000</c:v>
              </c:pt>
              <c:pt idx="1">
                <c:v>2012</c:v>
              </c:pt>
            </c:numLit>
          </c:cat>
          <c:val>
            <c:numLit>
              <c:formatCode>General</c:formatCode>
              <c:ptCount val="2"/>
              <c:pt idx="0">
                <c:v>41.834528578600597</c:v>
              </c:pt>
              <c:pt idx="1">
                <c:v>33.740908384658098</c:v>
              </c:pt>
            </c:numLit>
          </c:val>
        </c:ser>
        <c:ser>
          <c:idx val="1"/>
          <c:order val="2"/>
          <c:tx>
            <c:v>Injuries</c:v>
          </c:tx>
          <c:spPr>
            <a:solidFill>
              <a:srgbClr val="00B050"/>
            </a:solidFill>
            <a:ln>
              <a:noFill/>
            </a:ln>
            <a:effectLst/>
          </c:spPr>
          <c:cat>
            <c:numLit>
              <c:formatCode>General</c:formatCode>
              <c:ptCount val="2"/>
              <c:pt idx="0">
                <c:v>2000</c:v>
              </c:pt>
              <c:pt idx="1">
                <c:v>2012</c:v>
              </c:pt>
            </c:numLit>
          </c:cat>
          <c:val>
            <c:numLit>
              <c:formatCode>General</c:formatCode>
              <c:ptCount val="2"/>
              <c:pt idx="0">
                <c:v>19.039502507578</c:v>
              </c:pt>
              <c:pt idx="1">
                <c:v>16.9323023684648</c:v>
              </c:pt>
            </c:numLit>
          </c:val>
        </c:ser>
        <c:ser>
          <c:idx val="2"/>
          <c:order val="3"/>
          <c:tx>
            <c:v>Neonatal conditions</c:v>
          </c:tx>
          <c:spPr>
            <a:solidFill>
              <a:srgbClr val="FFC000"/>
            </a:solidFill>
            <a:ln>
              <a:noFill/>
            </a:ln>
            <a:effectLst/>
          </c:spPr>
          <c:cat>
            <c:numLit>
              <c:formatCode>General</c:formatCode>
              <c:ptCount val="2"/>
              <c:pt idx="0">
                <c:v>2000</c:v>
              </c:pt>
              <c:pt idx="1">
                <c:v>2012</c:v>
              </c:pt>
            </c:numLit>
          </c:cat>
          <c:val>
            <c:numLit>
              <c:formatCode>General</c:formatCode>
              <c:ptCount val="2"/>
              <c:pt idx="0">
                <c:v>7.1871626874874401</c:v>
              </c:pt>
              <c:pt idx="1">
                <c:v>5.4816529454329901</c:v>
              </c:pt>
            </c:numLit>
          </c:val>
        </c:ser>
        <c:ser>
          <c:idx val="3"/>
          <c:order val="4"/>
          <c:tx>
            <c:v>Maternal conditions</c:v>
          </c:tx>
          <c:spPr>
            <a:solidFill>
              <a:schemeClr val="accent4"/>
            </a:solidFill>
            <a:ln>
              <a:noFill/>
            </a:ln>
            <a:effectLst/>
          </c:spPr>
          <c:cat>
            <c:numLit>
              <c:formatCode>General</c:formatCode>
              <c:ptCount val="2"/>
              <c:pt idx="0">
                <c:v>2000</c:v>
              </c:pt>
              <c:pt idx="1">
                <c:v>2012</c:v>
              </c:pt>
            </c:numLit>
          </c:cat>
          <c:val>
            <c:numLit>
              <c:formatCode>General</c:formatCode>
              <c:ptCount val="2"/>
            </c:numLit>
          </c:val>
        </c:ser>
        <c:ser>
          <c:idx val="4"/>
          <c:order val="5"/>
          <c:tx>
            <c:v>Nutritional deficiencies</c:v>
          </c:tx>
          <c:spPr>
            <a:solidFill>
              <a:schemeClr val="accent4"/>
            </a:solidFill>
            <a:ln>
              <a:noFill/>
            </a:ln>
            <a:effectLst/>
          </c:spPr>
          <c:cat>
            <c:numLit>
              <c:formatCode>General</c:formatCode>
              <c:ptCount val="2"/>
              <c:pt idx="0">
                <c:v>2000</c:v>
              </c:pt>
              <c:pt idx="1">
                <c:v>2012</c:v>
              </c:pt>
            </c:numLit>
          </c:cat>
          <c:val>
            <c:numLit>
              <c:formatCode>General</c:formatCode>
              <c:ptCount val="2"/>
              <c:pt idx="0">
                <c:v>1.0819194696586001</c:v>
              </c:pt>
              <c:pt idx="1">
                <c:v>0.86093835949370201</c:v>
              </c:pt>
            </c:numLit>
          </c:val>
        </c:ser>
        <c:dLbls>
          <c:showLegendKey val="0"/>
          <c:showVal val="0"/>
          <c:showCatName val="0"/>
          <c:showSerName val="0"/>
          <c:showPercent val="0"/>
          <c:showBubbleSize val="0"/>
        </c:dLbls>
        <c:axId val="53835648"/>
        <c:axId val="53837184"/>
        <c:extLst/>
      </c:areaChart>
      <c:catAx>
        <c:axId val="5383564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vert="horz"/>
          <a:lstStyle/>
          <a:p>
            <a:pPr>
              <a:defRPr/>
            </a:pPr>
            <a:endParaRPr lang="en-US"/>
          </a:p>
        </c:txPr>
        <c:crossAx val="53837184"/>
        <c:crosses val="autoZero"/>
        <c:auto val="1"/>
        <c:lblAlgn val="ctr"/>
        <c:lblOffset val="100"/>
        <c:noMultiLvlLbl val="0"/>
      </c:catAx>
      <c:valAx>
        <c:axId val="53837184"/>
        <c:scaling>
          <c:orientation val="minMax"/>
          <c:max val="100"/>
        </c:scaling>
        <c:delete val="0"/>
        <c:axPos val="l"/>
        <c:numFmt formatCode="0" sourceLinked="0"/>
        <c:majorTickMark val="out"/>
        <c:minorTickMark val="none"/>
        <c:tickLblPos val="nextTo"/>
        <c:spPr>
          <a:noFill/>
          <a:ln>
            <a:noFill/>
          </a:ln>
          <a:effectLst/>
        </c:spPr>
        <c:txPr>
          <a:bodyPr rot="-60000000" vert="horz"/>
          <a:lstStyle/>
          <a:p>
            <a:pPr>
              <a:defRPr/>
            </a:pPr>
            <a:endParaRPr lang="en-US"/>
          </a:p>
        </c:txPr>
        <c:crossAx val="53835648"/>
        <c:crosses val="autoZero"/>
        <c:crossBetween val="midCat"/>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572985500443713"/>
          <c:y val="8.3015989503078147E-2"/>
          <c:w val="0.54686576359195882"/>
          <c:h val="0.82694912215996441"/>
        </c:manualLayout>
      </c:layout>
      <c:areaChart>
        <c:grouping val="standard"/>
        <c:varyColors val="0"/>
        <c:ser>
          <c:idx val="23"/>
          <c:order val="0"/>
          <c:tx>
            <c:v>Non-communicable diseases</c:v>
          </c:tx>
          <c:spPr>
            <a:solidFill>
              <a:schemeClr val="accent1"/>
            </a:solidFill>
            <a:ln>
              <a:noFill/>
            </a:ln>
            <a:effectLst/>
          </c:spPr>
          <c:cat>
            <c:strLit>
              <c:ptCount val="1"/>
              <c:pt idx="0">
                <c:v>Legend</c:v>
              </c:pt>
            </c:strLit>
          </c:cat>
          <c:val>
            <c:numLit>
              <c:formatCode>General</c:formatCode>
              <c:ptCount val="1"/>
            </c:numLit>
          </c:val>
        </c:ser>
        <c:ser>
          <c:idx val="0"/>
          <c:order val="1"/>
          <c:tx>
            <c:v>Communicable diseases</c:v>
          </c:tx>
          <c:spPr>
            <a:solidFill>
              <a:schemeClr val="accent2"/>
            </a:solidFill>
            <a:ln>
              <a:noFill/>
            </a:ln>
            <a:effectLst/>
          </c:spPr>
          <c:cat>
            <c:strLit>
              <c:ptCount val="1"/>
              <c:pt idx="0">
                <c:v>Legend</c:v>
              </c:pt>
            </c:strLit>
          </c:cat>
          <c:val>
            <c:numLit>
              <c:formatCode>General</c:formatCode>
              <c:ptCount val="1"/>
            </c:numLit>
          </c:val>
        </c:ser>
        <c:ser>
          <c:idx val="1"/>
          <c:order val="2"/>
          <c:tx>
            <c:v>Injuries</c:v>
          </c:tx>
          <c:spPr>
            <a:solidFill>
              <a:srgbClr val="00B050"/>
            </a:solidFill>
            <a:ln>
              <a:noFill/>
            </a:ln>
            <a:effectLst/>
          </c:spPr>
          <c:cat>
            <c:strLit>
              <c:ptCount val="1"/>
              <c:pt idx="0">
                <c:v>Legend</c:v>
              </c:pt>
            </c:strLit>
          </c:cat>
          <c:val>
            <c:numLit>
              <c:formatCode>General</c:formatCode>
              <c:ptCount val="1"/>
            </c:numLit>
          </c:val>
        </c:ser>
        <c:ser>
          <c:idx val="2"/>
          <c:order val="3"/>
          <c:tx>
            <c:v>Neonatal conditions</c:v>
          </c:tx>
          <c:spPr>
            <a:solidFill>
              <a:srgbClr val="FFC000"/>
            </a:solidFill>
            <a:ln>
              <a:noFill/>
            </a:ln>
            <a:effectLst/>
          </c:spPr>
          <c:cat>
            <c:strLit>
              <c:ptCount val="1"/>
              <c:pt idx="0">
                <c:v>Legend</c:v>
              </c:pt>
            </c:strLit>
          </c:cat>
          <c:val>
            <c:numLit>
              <c:formatCode>General</c:formatCode>
              <c:ptCount val="1"/>
            </c:numLit>
          </c:val>
        </c:ser>
        <c:ser>
          <c:idx val="3"/>
          <c:order val="4"/>
          <c:tx>
            <c:v>Maternal conditions</c:v>
          </c:tx>
          <c:spPr>
            <a:solidFill>
              <a:schemeClr val="accent3"/>
            </a:solidFill>
            <a:ln>
              <a:noFill/>
            </a:ln>
            <a:effectLst/>
          </c:spPr>
          <c:cat>
            <c:strLit>
              <c:ptCount val="1"/>
              <c:pt idx="0">
                <c:v>Legend</c:v>
              </c:pt>
            </c:strLit>
          </c:cat>
          <c:val>
            <c:numLit>
              <c:formatCode>General</c:formatCode>
              <c:ptCount val="1"/>
            </c:numLit>
          </c:val>
        </c:ser>
        <c:ser>
          <c:idx val="4"/>
          <c:order val="5"/>
          <c:tx>
            <c:v>Nutritional deficiencies</c:v>
          </c:tx>
          <c:spPr>
            <a:solidFill>
              <a:schemeClr val="accent4"/>
            </a:solidFill>
            <a:ln w="25400">
              <a:noFill/>
            </a:ln>
            <a:effectLst/>
          </c:spPr>
          <c:cat>
            <c:strLit>
              <c:ptCount val="1"/>
              <c:pt idx="0">
                <c:v>Legend</c:v>
              </c:pt>
            </c:strLit>
          </c:cat>
          <c:val>
            <c:numLit>
              <c:formatCode>General</c:formatCode>
              <c:ptCount val="1"/>
            </c:numLit>
          </c:val>
        </c:ser>
        <c:dLbls>
          <c:showLegendKey val="0"/>
          <c:showVal val="0"/>
          <c:showCatName val="0"/>
          <c:showSerName val="0"/>
          <c:showPercent val="0"/>
          <c:showBubbleSize val="0"/>
        </c:dLbls>
        <c:axId val="70172032"/>
        <c:axId val="70173824"/>
        <c:extLst/>
      </c:areaChart>
      <c:catAx>
        <c:axId val="70172032"/>
        <c:scaling>
          <c:orientation val="minMax"/>
        </c:scaling>
        <c:delete val="1"/>
        <c:axPos val="b"/>
        <c:numFmt formatCode="General" sourceLinked="1"/>
        <c:majorTickMark val="out"/>
        <c:minorTickMark val="none"/>
        <c:tickLblPos val="nextTo"/>
        <c:crossAx val="70173824"/>
        <c:crosses val="autoZero"/>
        <c:auto val="1"/>
        <c:lblAlgn val="ctr"/>
        <c:lblOffset val="100"/>
        <c:noMultiLvlLbl val="0"/>
      </c:catAx>
      <c:valAx>
        <c:axId val="70173824"/>
        <c:scaling>
          <c:orientation val="minMax"/>
          <c:max val="100"/>
        </c:scaling>
        <c:delete val="1"/>
        <c:axPos val="l"/>
        <c:numFmt formatCode="0" sourceLinked="0"/>
        <c:majorTickMark val="out"/>
        <c:minorTickMark val="none"/>
        <c:tickLblPos val="nextTo"/>
        <c:crossAx val="70172032"/>
        <c:crosses val="autoZero"/>
        <c:crossBetween val="midCat"/>
      </c:valAx>
      <c:spPr>
        <a:noFill/>
        <a:ln w="25400">
          <a:noFill/>
        </a:ln>
        <a:effectLst/>
      </c:spPr>
    </c:plotArea>
    <c:legend>
      <c:legendPos val="r"/>
      <c:layout>
        <c:manualLayout>
          <c:xMode val="edge"/>
          <c:yMode val="edge"/>
          <c:x val="0"/>
          <c:y val="0.10806484499114659"/>
          <c:w val="0.96670749327094441"/>
          <c:h val="0.39507391783124712"/>
        </c:manualLayout>
      </c:layout>
      <c:overlay val="1"/>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11531580409902E-2"/>
          <c:y val="0.17612655174859898"/>
          <c:w val="0.91965733197296717"/>
          <c:h val="0.60011293182946723"/>
        </c:manualLayout>
      </c:layout>
      <c:barChart>
        <c:barDir val="col"/>
        <c:grouping val="stacked"/>
        <c:varyColors val="0"/>
        <c:ser>
          <c:idx val="5"/>
          <c:order val="0"/>
          <c:tx>
            <c:strRef>
              <c:f>'Figure 2.5'!$C$11</c:f>
              <c:strCache>
                <c:ptCount val="1"/>
                <c:pt idx="0">
                  <c:v>Nutritional deficiencies</c:v>
                </c:pt>
              </c:strCache>
            </c:strRef>
          </c:tx>
          <c:spPr>
            <a:solidFill>
              <a:srgbClr val="8064A2">
                <a:lumMod val="75000"/>
              </a:srgbClr>
            </a:solidFill>
            <a:ln>
              <a:noFill/>
            </a:ln>
            <a:effectLst/>
          </c:spPr>
          <c:invertIfNegative val="0"/>
          <c:cat>
            <c:multiLvlStrRef>
              <c:f>'Figure 2.5'!$D$4:$W$5</c:f>
              <c:multiLvlStrCache>
                <c:ptCount val="20"/>
                <c:lvl>
                  <c:pt idx="0">
                    <c:v>Women</c:v>
                  </c:pt>
                  <c:pt idx="1">
                    <c:v>Men</c:v>
                  </c:pt>
                  <c:pt idx="2">
                    <c:v>Women</c:v>
                  </c:pt>
                  <c:pt idx="3">
                    <c:v>Men</c:v>
                  </c:pt>
                  <c:pt idx="4">
                    <c:v>Women</c:v>
                  </c:pt>
                  <c:pt idx="5">
                    <c:v>Men</c:v>
                  </c:pt>
                  <c:pt idx="6">
                    <c:v>Women</c:v>
                  </c:pt>
                  <c:pt idx="7">
                    <c:v>Men</c:v>
                  </c:pt>
                  <c:pt idx="8">
                    <c:v>Women</c:v>
                  </c:pt>
                  <c:pt idx="9">
                    <c:v>Men</c:v>
                  </c:pt>
                  <c:pt idx="10">
                    <c:v>Women</c:v>
                  </c:pt>
                  <c:pt idx="11">
                    <c:v>Men</c:v>
                  </c:pt>
                  <c:pt idx="12">
                    <c:v>Women</c:v>
                  </c:pt>
                  <c:pt idx="13">
                    <c:v>Men</c:v>
                  </c:pt>
                  <c:pt idx="14">
                    <c:v>Women</c:v>
                  </c:pt>
                  <c:pt idx="15">
                    <c:v>Men</c:v>
                  </c:pt>
                  <c:pt idx="16">
                    <c:v>Women</c:v>
                  </c:pt>
                  <c:pt idx="17">
                    <c:v>Men</c:v>
                  </c:pt>
                  <c:pt idx="18">
                    <c:v>Women</c:v>
                  </c:pt>
                  <c:pt idx="19">
                    <c:v>Men</c:v>
                  </c:pt>
                </c:lvl>
                <c:lvl>
                  <c:pt idx="0">
                    <c:v>Sub-Saharan Africa</c:v>
                  </c:pt>
                  <c:pt idx="2">
                    <c:v>Oceania</c:v>
                  </c:pt>
                  <c:pt idx="4">
                    <c:v>Southern Asia</c:v>
                  </c:pt>
                  <c:pt idx="6">
                    <c:v>South-Eastern Asia</c:v>
                  </c:pt>
                  <c:pt idx="8">
                    <c:v>Western Asia</c:v>
                  </c:pt>
                  <c:pt idx="10">
                    <c:v>Latin America and the Caribbean</c:v>
                  </c:pt>
                  <c:pt idx="12">
                    <c:v>Northern Africa</c:v>
                  </c:pt>
                  <c:pt idx="14">
                    <c:v>Caucaus and Central Asia</c:v>
                  </c:pt>
                  <c:pt idx="16">
                    <c:v>Eastern Asia</c:v>
                  </c:pt>
                  <c:pt idx="18">
                    <c:v>Developed regions</c:v>
                  </c:pt>
                </c:lvl>
              </c:multiLvlStrCache>
            </c:multiLvlStrRef>
          </c:cat>
          <c:val>
            <c:numRef>
              <c:f>'Figure 2.5'!$D$11:$W$11</c:f>
              <c:numCache>
                <c:formatCode>0.0</c:formatCode>
                <c:ptCount val="20"/>
                <c:pt idx="0">
                  <c:v>4.0496089645128404</c:v>
                </c:pt>
                <c:pt idx="1">
                  <c:v>3.4623153687549868</c:v>
                </c:pt>
                <c:pt idx="2">
                  <c:v>1.7428113060453971</c:v>
                </c:pt>
                <c:pt idx="3">
                  <c:v>1.1734908368064023</c:v>
                </c:pt>
                <c:pt idx="4">
                  <c:v>0.89112063391178464</c:v>
                </c:pt>
                <c:pt idx="5">
                  <c:v>0.42404428694485502</c:v>
                </c:pt>
                <c:pt idx="6">
                  <c:v>0.553957192075475</c:v>
                </c:pt>
                <c:pt idx="7">
                  <c:v>0.41253659137801457</c:v>
                </c:pt>
                <c:pt idx="8">
                  <c:v>0.51032365550832359</c:v>
                </c:pt>
                <c:pt idx="9">
                  <c:v>0.34707501412403802</c:v>
                </c:pt>
                <c:pt idx="10">
                  <c:v>1.3642949942605378</c:v>
                </c:pt>
                <c:pt idx="11">
                  <c:v>1.0554158588280353</c:v>
                </c:pt>
                <c:pt idx="12">
                  <c:v>0.80280541659035887</c:v>
                </c:pt>
                <c:pt idx="13">
                  <c:v>0.60957026402980319</c:v>
                </c:pt>
                <c:pt idx="14">
                  <c:v>0.19779465381770753</c:v>
                </c:pt>
                <c:pt idx="15">
                  <c:v>0.19707290297787894</c:v>
                </c:pt>
                <c:pt idx="16">
                  <c:v>0.21958169843009837</c:v>
                </c:pt>
                <c:pt idx="17">
                  <c:v>0.14560206812548293</c:v>
                </c:pt>
                <c:pt idx="18">
                  <c:v>0.23169729660694455</c:v>
                </c:pt>
                <c:pt idx="19">
                  <c:v>0.13287278272466335</c:v>
                </c:pt>
              </c:numCache>
            </c:numRef>
          </c:val>
        </c:ser>
        <c:ser>
          <c:idx val="4"/>
          <c:order val="1"/>
          <c:tx>
            <c:strRef>
              <c:f>'Figure 2.5'!$C$10</c:f>
              <c:strCache>
                <c:ptCount val="1"/>
                <c:pt idx="0">
                  <c:v>Maternal conditions</c:v>
                </c:pt>
              </c:strCache>
            </c:strRef>
          </c:tx>
          <c:spPr>
            <a:solidFill>
              <a:srgbClr val="9BBB59">
                <a:lumMod val="75000"/>
              </a:srgbClr>
            </a:solidFill>
            <a:ln>
              <a:noFill/>
            </a:ln>
            <a:effectLst/>
          </c:spPr>
          <c:invertIfNegative val="0"/>
          <c:cat>
            <c:multiLvlStrRef>
              <c:f>'Figure 2.5'!$D$4:$W$5</c:f>
              <c:multiLvlStrCache>
                <c:ptCount val="20"/>
                <c:lvl>
                  <c:pt idx="0">
                    <c:v>Women</c:v>
                  </c:pt>
                  <c:pt idx="1">
                    <c:v>Men</c:v>
                  </c:pt>
                  <c:pt idx="2">
                    <c:v>Women</c:v>
                  </c:pt>
                  <c:pt idx="3">
                    <c:v>Men</c:v>
                  </c:pt>
                  <c:pt idx="4">
                    <c:v>Women</c:v>
                  </c:pt>
                  <c:pt idx="5">
                    <c:v>Men</c:v>
                  </c:pt>
                  <c:pt idx="6">
                    <c:v>Women</c:v>
                  </c:pt>
                  <c:pt idx="7">
                    <c:v>Men</c:v>
                  </c:pt>
                  <c:pt idx="8">
                    <c:v>Women</c:v>
                  </c:pt>
                  <c:pt idx="9">
                    <c:v>Men</c:v>
                  </c:pt>
                  <c:pt idx="10">
                    <c:v>Women</c:v>
                  </c:pt>
                  <c:pt idx="11">
                    <c:v>Men</c:v>
                  </c:pt>
                  <c:pt idx="12">
                    <c:v>Women</c:v>
                  </c:pt>
                  <c:pt idx="13">
                    <c:v>Men</c:v>
                  </c:pt>
                  <c:pt idx="14">
                    <c:v>Women</c:v>
                  </c:pt>
                  <c:pt idx="15">
                    <c:v>Men</c:v>
                  </c:pt>
                  <c:pt idx="16">
                    <c:v>Women</c:v>
                  </c:pt>
                  <c:pt idx="17">
                    <c:v>Men</c:v>
                  </c:pt>
                  <c:pt idx="18">
                    <c:v>Women</c:v>
                  </c:pt>
                  <c:pt idx="19">
                    <c:v>Men</c:v>
                  </c:pt>
                </c:lvl>
                <c:lvl>
                  <c:pt idx="0">
                    <c:v>Sub-Saharan Africa</c:v>
                  </c:pt>
                  <c:pt idx="2">
                    <c:v>Oceania</c:v>
                  </c:pt>
                  <c:pt idx="4">
                    <c:v>Southern Asia</c:v>
                  </c:pt>
                  <c:pt idx="6">
                    <c:v>South-Eastern Asia</c:v>
                  </c:pt>
                  <c:pt idx="8">
                    <c:v>Western Asia</c:v>
                  </c:pt>
                  <c:pt idx="10">
                    <c:v>Latin America and the Caribbean</c:v>
                  </c:pt>
                  <c:pt idx="12">
                    <c:v>Northern Africa</c:v>
                  </c:pt>
                  <c:pt idx="14">
                    <c:v>Caucaus and Central Asia</c:v>
                  </c:pt>
                  <c:pt idx="16">
                    <c:v>Eastern Asia</c:v>
                  </c:pt>
                  <c:pt idx="18">
                    <c:v>Developed regions</c:v>
                  </c:pt>
                </c:lvl>
              </c:multiLvlStrCache>
            </c:multiLvlStrRef>
          </c:cat>
          <c:val>
            <c:numRef>
              <c:f>'Figure 2.5'!$D$10:$W$10</c:f>
              <c:numCache>
                <c:formatCode>0.0</c:formatCode>
                <c:ptCount val="20"/>
                <c:pt idx="0">
                  <c:v>3.9469599685818535</c:v>
                </c:pt>
                <c:pt idx="1">
                  <c:v>0</c:v>
                </c:pt>
                <c:pt idx="2">
                  <c:v>1.7060866315742</c:v>
                </c:pt>
                <c:pt idx="3">
                  <c:v>0</c:v>
                </c:pt>
                <c:pt idx="4">
                  <c:v>1.216168836964443</c:v>
                </c:pt>
                <c:pt idx="5">
                  <c:v>0</c:v>
                </c:pt>
                <c:pt idx="6">
                  <c:v>0.93672750087546908</c:v>
                </c:pt>
                <c:pt idx="7">
                  <c:v>0</c:v>
                </c:pt>
                <c:pt idx="8">
                  <c:v>0.83010645622679968</c:v>
                </c:pt>
                <c:pt idx="9">
                  <c:v>0</c:v>
                </c:pt>
                <c:pt idx="10">
                  <c:v>0.6084561753188984</c:v>
                </c:pt>
                <c:pt idx="11">
                  <c:v>0</c:v>
                </c:pt>
                <c:pt idx="12">
                  <c:v>0.56516042849436132</c:v>
                </c:pt>
                <c:pt idx="13">
                  <c:v>0</c:v>
                </c:pt>
                <c:pt idx="14">
                  <c:v>0.24395483798643025</c:v>
                </c:pt>
                <c:pt idx="15">
                  <c:v>0</c:v>
                </c:pt>
                <c:pt idx="16">
                  <c:v>0.13634564326133955</c:v>
                </c:pt>
                <c:pt idx="17">
                  <c:v>0</c:v>
                </c:pt>
                <c:pt idx="18">
                  <c:v>3.9722049907992878E-2</c:v>
                </c:pt>
                <c:pt idx="19">
                  <c:v>0</c:v>
                </c:pt>
              </c:numCache>
            </c:numRef>
          </c:val>
        </c:ser>
        <c:ser>
          <c:idx val="3"/>
          <c:order val="2"/>
          <c:tx>
            <c:strRef>
              <c:f>'Figure 2.5'!$C$9</c:f>
              <c:strCache>
                <c:ptCount val="1"/>
                <c:pt idx="0">
                  <c:v>Neonatal conditions</c:v>
                </c:pt>
              </c:strCache>
            </c:strRef>
          </c:tx>
          <c:spPr>
            <a:solidFill>
              <a:srgbClr val="FFFF00"/>
            </a:solidFill>
            <a:ln>
              <a:noFill/>
            </a:ln>
            <a:effectLst/>
          </c:spPr>
          <c:invertIfNegative val="0"/>
          <c:cat>
            <c:multiLvlStrRef>
              <c:f>'Figure 2.5'!$D$4:$W$5</c:f>
              <c:multiLvlStrCache>
                <c:ptCount val="20"/>
                <c:lvl>
                  <c:pt idx="0">
                    <c:v>Women</c:v>
                  </c:pt>
                  <c:pt idx="1">
                    <c:v>Men</c:v>
                  </c:pt>
                  <c:pt idx="2">
                    <c:v>Women</c:v>
                  </c:pt>
                  <c:pt idx="3">
                    <c:v>Men</c:v>
                  </c:pt>
                  <c:pt idx="4">
                    <c:v>Women</c:v>
                  </c:pt>
                  <c:pt idx="5">
                    <c:v>Men</c:v>
                  </c:pt>
                  <c:pt idx="6">
                    <c:v>Women</c:v>
                  </c:pt>
                  <c:pt idx="7">
                    <c:v>Men</c:v>
                  </c:pt>
                  <c:pt idx="8">
                    <c:v>Women</c:v>
                  </c:pt>
                  <c:pt idx="9">
                    <c:v>Men</c:v>
                  </c:pt>
                  <c:pt idx="10">
                    <c:v>Women</c:v>
                  </c:pt>
                  <c:pt idx="11">
                    <c:v>Men</c:v>
                  </c:pt>
                  <c:pt idx="12">
                    <c:v>Women</c:v>
                  </c:pt>
                  <c:pt idx="13">
                    <c:v>Men</c:v>
                  </c:pt>
                  <c:pt idx="14">
                    <c:v>Women</c:v>
                  </c:pt>
                  <c:pt idx="15">
                    <c:v>Men</c:v>
                  </c:pt>
                  <c:pt idx="16">
                    <c:v>Women</c:v>
                  </c:pt>
                  <c:pt idx="17">
                    <c:v>Men</c:v>
                  </c:pt>
                  <c:pt idx="18">
                    <c:v>Women</c:v>
                  </c:pt>
                  <c:pt idx="19">
                    <c:v>Men</c:v>
                  </c:pt>
                </c:lvl>
                <c:lvl>
                  <c:pt idx="0">
                    <c:v>Sub-Saharan Africa</c:v>
                  </c:pt>
                  <c:pt idx="2">
                    <c:v>Oceania</c:v>
                  </c:pt>
                  <c:pt idx="4">
                    <c:v>Southern Asia</c:v>
                  </c:pt>
                  <c:pt idx="6">
                    <c:v>South-Eastern Asia</c:v>
                  </c:pt>
                  <c:pt idx="8">
                    <c:v>Western Asia</c:v>
                  </c:pt>
                  <c:pt idx="10">
                    <c:v>Latin America and the Caribbean</c:v>
                  </c:pt>
                  <c:pt idx="12">
                    <c:v>Northern Africa</c:v>
                  </c:pt>
                  <c:pt idx="14">
                    <c:v>Caucaus and Central Asia</c:v>
                  </c:pt>
                  <c:pt idx="16">
                    <c:v>Eastern Asia</c:v>
                  </c:pt>
                  <c:pt idx="18">
                    <c:v>Developed regions</c:v>
                  </c:pt>
                </c:lvl>
              </c:multiLvlStrCache>
            </c:multiLvlStrRef>
          </c:cat>
          <c:val>
            <c:numRef>
              <c:f>'Figure 2.5'!$D$9:$W$9</c:f>
              <c:numCache>
                <c:formatCode>0.0</c:formatCode>
                <c:ptCount val="20"/>
                <c:pt idx="0">
                  <c:v>9.0332481634229058</c:v>
                </c:pt>
                <c:pt idx="1">
                  <c:v>10.898947880292109</c:v>
                </c:pt>
                <c:pt idx="2">
                  <c:v>7.2647204736838704</c:v>
                </c:pt>
                <c:pt idx="3">
                  <c:v>7.4940443134222239</c:v>
                </c:pt>
                <c:pt idx="4">
                  <c:v>7.9219985398255934</c:v>
                </c:pt>
                <c:pt idx="5">
                  <c:v>7.5560287912788864</c:v>
                </c:pt>
                <c:pt idx="6">
                  <c:v>3.2884600965644557</c:v>
                </c:pt>
                <c:pt idx="7">
                  <c:v>3.730819444240475</c:v>
                </c:pt>
                <c:pt idx="8">
                  <c:v>5.5390413069091196</c:v>
                </c:pt>
                <c:pt idx="9">
                  <c:v>4.5565464876954929</c:v>
                </c:pt>
                <c:pt idx="10">
                  <c:v>2.2380500150295251</c:v>
                </c:pt>
                <c:pt idx="11">
                  <c:v>2.4653015682794441</c:v>
                </c:pt>
                <c:pt idx="12">
                  <c:v>3.6620655536376194</c:v>
                </c:pt>
                <c:pt idx="13">
                  <c:v>4.2275172665013185</c:v>
                </c:pt>
                <c:pt idx="14">
                  <c:v>3.5590543201246936</c:v>
                </c:pt>
                <c:pt idx="15">
                  <c:v>4.3735762266244054</c:v>
                </c:pt>
                <c:pt idx="16">
                  <c:v>1.098338512398392</c:v>
                </c:pt>
                <c:pt idx="17">
                  <c:v>1.2862282256207094</c:v>
                </c:pt>
                <c:pt idx="18">
                  <c:v>0.2598484098147868</c:v>
                </c:pt>
                <c:pt idx="19">
                  <c:v>0.33777740736494088</c:v>
                </c:pt>
              </c:numCache>
            </c:numRef>
          </c:val>
        </c:ser>
        <c:ser>
          <c:idx val="2"/>
          <c:order val="3"/>
          <c:tx>
            <c:strRef>
              <c:f>'Figure 2.5'!$C$8</c:f>
              <c:strCache>
                <c:ptCount val="1"/>
                <c:pt idx="0">
                  <c:v>Injuries</c:v>
                </c:pt>
              </c:strCache>
            </c:strRef>
          </c:tx>
          <c:spPr>
            <a:solidFill>
              <a:srgbClr val="00B050"/>
            </a:solidFill>
            <a:ln>
              <a:noFill/>
            </a:ln>
            <a:effectLst/>
          </c:spPr>
          <c:invertIfNegative val="0"/>
          <c:cat>
            <c:multiLvlStrRef>
              <c:f>'Figure 2.5'!$D$4:$W$5</c:f>
              <c:multiLvlStrCache>
                <c:ptCount val="20"/>
                <c:lvl>
                  <c:pt idx="0">
                    <c:v>Women</c:v>
                  </c:pt>
                  <c:pt idx="1">
                    <c:v>Men</c:v>
                  </c:pt>
                  <c:pt idx="2">
                    <c:v>Women</c:v>
                  </c:pt>
                  <c:pt idx="3">
                    <c:v>Men</c:v>
                  </c:pt>
                  <c:pt idx="4">
                    <c:v>Women</c:v>
                  </c:pt>
                  <c:pt idx="5">
                    <c:v>Men</c:v>
                  </c:pt>
                  <c:pt idx="6">
                    <c:v>Women</c:v>
                  </c:pt>
                  <c:pt idx="7">
                    <c:v>Men</c:v>
                  </c:pt>
                  <c:pt idx="8">
                    <c:v>Women</c:v>
                  </c:pt>
                  <c:pt idx="9">
                    <c:v>Men</c:v>
                  </c:pt>
                  <c:pt idx="10">
                    <c:v>Women</c:v>
                  </c:pt>
                  <c:pt idx="11">
                    <c:v>Men</c:v>
                  </c:pt>
                  <c:pt idx="12">
                    <c:v>Women</c:v>
                  </c:pt>
                  <c:pt idx="13">
                    <c:v>Men</c:v>
                  </c:pt>
                  <c:pt idx="14">
                    <c:v>Women</c:v>
                  </c:pt>
                  <c:pt idx="15">
                    <c:v>Men</c:v>
                  </c:pt>
                  <c:pt idx="16">
                    <c:v>Women</c:v>
                  </c:pt>
                  <c:pt idx="17">
                    <c:v>Men</c:v>
                  </c:pt>
                  <c:pt idx="18">
                    <c:v>Women</c:v>
                  </c:pt>
                  <c:pt idx="19">
                    <c:v>Men</c:v>
                  </c:pt>
                </c:lvl>
                <c:lvl>
                  <c:pt idx="0">
                    <c:v>Sub-Saharan Africa</c:v>
                  </c:pt>
                  <c:pt idx="2">
                    <c:v>Oceania</c:v>
                  </c:pt>
                  <c:pt idx="4">
                    <c:v>Southern Asia</c:v>
                  </c:pt>
                  <c:pt idx="6">
                    <c:v>South-Eastern Asia</c:v>
                  </c:pt>
                  <c:pt idx="8">
                    <c:v>Western Asia</c:v>
                  </c:pt>
                  <c:pt idx="10">
                    <c:v>Latin America and the Caribbean</c:v>
                  </c:pt>
                  <c:pt idx="12">
                    <c:v>Northern Africa</c:v>
                  </c:pt>
                  <c:pt idx="14">
                    <c:v>Caucaus and Central Asia</c:v>
                  </c:pt>
                  <c:pt idx="16">
                    <c:v>Eastern Asia</c:v>
                  </c:pt>
                  <c:pt idx="18">
                    <c:v>Developed regions</c:v>
                  </c:pt>
                </c:lvl>
              </c:multiLvlStrCache>
            </c:multiLvlStrRef>
          </c:cat>
          <c:val>
            <c:numRef>
              <c:f>'Figure 2.5'!$D$8:$W$8</c:f>
              <c:numCache>
                <c:formatCode>0.0</c:formatCode>
                <c:ptCount val="20"/>
                <c:pt idx="0">
                  <c:v>6.9154703753879572</c:v>
                </c:pt>
                <c:pt idx="1">
                  <c:v>12.38969085310741</c:v>
                </c:pt>
                <c:pt idx="2">
                  <c:v>7.263431888614706</c:v>
                </c:pt>
                <c:pt idx="3">
                  <c:v>11.168144991773628</c:v>
                </c:pt>
                <c:pt idx="4">
                  <c:v>9.8523557986420975</c:v>
                </c:pt>
                <c:pt idx="5">
                  <c:v>14.050404758870217</c:v>
                </c:pt>
                <c:pt idx="6">
                  <c:v>6.0348561659596376</c:v>
                </c:pt>
                <c:pt idx="7">
                  <c:v>10.753821890079102</c:v>
                </c:pt>
                <c:pt idx="8">
                  <c:v>7.6204509906804736</c:v>
                </c:pt>
                <c:pt idx="9">
                  <c:v>20.615776304452968</c:v>
                </c:pt>
                <c:pt idx="10">
                  <c:v>5.5864818001537255</c:v>
                </c:pt>
                <c:pt idx="11">
                  <c:v>17.857261433756285</c:v>
                </c:pt>
                <c:pt idx="12">
                  <c:v>3.7378691463011413</c:v>
                </c:pt>
                <c:pt idx="13">
                  <c:v>8.2162641081719645</c:v>
                </c:pt>
                <c:pt idx="14">
                  <c:v>4.1517094365646257</c:v>
                </c:pt>
                <c:pt idx="15">
                  <c:v>10.85127157205879</c:v>
                </c:pt>
                <c:pt idx="16">
                  <c:v>6.8879599570155108</c:v>
                </c:pt>
                <c:pt idx="17">
                  <c:v>8.4489462949153058</c:v>
                </c:pt>
                <c:pt idx="18">
                  <c:v>3.9088425870418537</c:v>
                </c:pt>
                <c:pt idx="19">
                  <c:v>8.0803570249984578</c:v>
                </c:pt>
              </c:numCache>
            </c:numRef>
          </c:val>
        </c:ser>
        <c:ser>
          <c:idx val="1"/>
          <c:order val="4"/>
          <c:tx>
            <c:strRef>
              <c:f>'Figure 2.5'!$C$7</c:f>
              <c:strCache>
                <c:ptCount val="1"/>
                <c:pt idx="0">
                  <c:v>Communicable diseases</c:v>
                </c:pt>
              </c:strCache>
            </c:strRef>
          </c:tx>
          <c:spPr>
            <a:solidFill>
              <a:srgbClr val="C00000"/>
            </a:solidFill>
            <a:ln>
              <a:noFill/>
            </a:ln>
            <a:effectLst/>
          </c:spPr>
          <c:invertIfNegative val="0"/>
          <c:cat>
            <c:multiLvlStrRef>
              <c:f>'Figure 2.5'!$D$4:$W$5</c:f>
              <c:multiLvlStrCache>
                <c:ptCount val="20"/>
                <c:lvl>
                  <c:pt idx="0">
                    <c:v>Women</c:v>
                  </c:pt>
                  <c:pt idx="1">
                    <c:v>Men</c:v>
                  </c:pt>
                  <c:pt idx="2">
                    <c:v>Women</c:v>
                  </c:pt>
                  <c:pt idx="3">
                    <c:v>Men</c:v>
                  </c:pt>
                  <c:pt idx="4">
                    <c:v>Women</c:v>
                  </c:pt>
                  <c:pt idx="5">
                    <c:v>Men</c:v>
                  </c:pt>
                  <c:pt idx="6">
                    <c:v>Women</c:v>
                  </c:pt>
                  <c:pt idx="7">
                    <c:v>Men</c:v>
                  </c:pt>
                  <c:pt idx="8">
                    <c:v>Women</c:v>
                  </c:pt>
                  <c:pt idx="9">
                    <c:v>Men</c:v>
                  </c:pt>
                  <c:pt idx="10">
                    <c:v>Women</c:v>
                  </c:pt>
                  <c:pt idx="11">
                    <c:v>Men</c:v>
                  </c:pt>
                  <c:pt idx="12">
                    <c:v>Women</c:v>
                  </c:pt>
                  <c:pt idx="13">
                    <c:v>Men</c:v>
                  </c:pt>
                  <c:pt idx="14">
                    <c:v>Women</c:v>
                  </c:pt>
                  <c:pt idx="15">
                    <c:v>Men</c:v>
                  </c:pt>
                  <c:pt idx="16">
                    <c:v>Women</c:v>
                  </c:pt>
                  <c:pt idx="17">
                    <c:v>Men</c:v>
                  </c:pt>
                  <c:pt idx="18">
                    <c:v>Women</c:v>
                  </c:pt>
                  <c:pt idx="19">
                    <c:v>Men</c:v>
                  </c:pt>
                </c:lvl>
                <c:lvl>
                  <c:pt idx="0">
                    <c:v>Sub-Saharan Africa</c:v>
                  </c:pt>
                  <c:pt idx="2">
                    <c:v>Oceania</c:v>
                  </c:pt>
                  <c:pt idx="4">
                    <c:v>Southern Asia</c:v>
                  </c:pt>
                  <c:pt idx="6">
                    <c:v>South-Eastern Asia</c:v>
                  </c:pt>
                  <c:pt idx="8">
                    <c:v>Western Asia</c:v>
                  </c:pt>
                  <c:pt idx="10">
                    <c:v>Latin America and the Caribbean</c:v>
                  </c:pt>
                  <c:pt idx="12">
                    <c:v>Northern Africa</c:v>
                  </c:pt>
                  <c:pt idx="14">
                    <c:v>Caucaus and Central Asia</c:v>
                  </c:pt>
                  <c:pt idx="16">
                    <c:v>Eastern Asia</c:v>
                  </c:pt>
                  <c:pt idx="18">
                    <c:v>Developed regions</c:v>
                  </c:pt>
                </c:lvl>
              </c:multiLvlStrCache>
            </c:multiLvlStrRef>
          </c:cat>
          <c:val>
            <c:numRef>
              <c:f>'Figure 2.5'!$D$7:$W$7</c:f>
              <c:numCache>
                <c:formatCode>0.0</c:formatCode>
                <c:ptCount val="20"/>
                <c:pt idx="0">
                  <c:v>46.664464553266235</c:v>
                </c:pt>
                <c:pt idx="1">
                  <c:v>45.429554037886724</c:v>
                </c:pt>
                <c:pt idx="2">
                  <c:v>32.475243059358675</c:v>
                </c:pt>
                <c:pt idx="3">
                  <c:v>33.27554976566514</c:v>
                </c:pt>
                <c:pt idx="4">
                  <c:v>21.00838264144037</c:v>
                </c:pt>
                <c:pt idx="5">
                  <c:v>19.057719068436917</c:v>
                </c:pt>
                <c:pt idx="6">
                  <c:v>17.351231301660938</c:v>
                </c:pt>
                <c:pt idx="7">
                  <c:v>18.819809898647438</c:v>
                </c:pt>
                <c:pt idx="8">
                  <c:v>12.149766841158467</c:v>
                </c:pt>
                <c:pt idx="9">
                  <c:v>9.6571582276531345</c:v>
                </c:pt>
                <c:pt idx="10">
                  <c:v>10.749463879715391</c:v>
                </c:pt>
                <c:pt idx="11">
                  <c:v>10.273776129859341</c:v>
                </c:pt>
                <c:pt idx="12">
                  <c:v>7.7003315552601777</c:v>
                </c:pt>
                <c:pt idx="13">
                  <c:v>8.2279831246163191</c:v>
                </c:pt>
                <c:pt idx="14">
                  <c:v>5.5596644675214506</c:v>
                </c:pt>
                <c:pt idx="15">
                  <c:v>7.7272537798168992</c:v>
                </c:pt>
                <c:pt idx="16">
                  <c:v>3.9646280373911371</c:v>
                </c:pt>
                <c:pt idx="17">
                  <c:v>4.2380732814296582</c:v>
                </c:pt>
                <c:pt idx="18">
                  <c:v>5.0639488513446587</c:v>
                </c:pt>
                <c:pt idx="19">
                  <c:v>5.9870182701617587</c:v>
                </c:pt>
              </c:numCache>
            </c:numRef>
          </c:val>
        </c:ser>
        <c:ser>
          <c:idx val="0"/>
          <c:order val="5"/>
          <c:tx>
            <c:strRef>
              <c:f>'Figure 2.5'!$C$6</c:f>
              <c:strCache>
                <c:ptCount val="1"/>
                <c:pt idx="0">
                  <c:v>Non-communicable diseases</c:v>
                </c:pt>
              </c:strCache>
            </c:strRef>
          </c:tx>
          <c:spPr>
            <a:solidFill>
              <a:srgbClr val="0863C8"/>
            </a:solidFill>
            <a:ln>
              <a:noFill/>
            </a:ln>
            <a:effectLst/>
          </c:spPr>
          <c:invertIfNegative val="0"/>
          <c:cat>
            <c:multiLvlStrRef>
              <c:f>'Figure 2.5'!$D$4:$W$5</c:f>
              <c:multiLvlStrCache>
                <c:ptCount val="20"/>
                <c:lvl>
                  <c:pt idx="0">
                    <c:v>Women</c:v>
                  </c:pt>
                  <c:pt idx="1">
                    <c:v>Men</c:v>
                  </c:pt>
                  <c:pt idx="2">
                    <c:v>Women</c:v>
                  </c:pt>
                  <c:pt idx="3">
                    <c:v>Men</c:v>
                  </c:pt>
                  <c:pt idx="4">
                    <c:v>Women</c:v>
                  </c:pt>
                  <c:pt idx="5">
                    <c:v>Men</c:v>
                  </c:pt>
                  <c:pt idx="6">
                    <c:v>Women</c:v>
                  </c:pt>
                  <c:pt idx="7">
                    <c:v>Men</c:v>
                  </c:pt>
                  <c:pt idx="8">
                    <c:v>Women</c:v>
                  </c:pt>
                  <c:pt idx="9">
                    <c:v>Men</c:v>
                  </c:pt>
                  <c:pt idx="10">
                    <c:v>Women</c:v>
                  </c:pt>
                  <c:pt idx="11">
                    <c:v>Men</c:v>
                  </c:pt>
                  <c:pt idx="12">
                    <c:v>Women</c:v>
                  </c:pt>
                  <c:pt idx="13">
                    <c:v>Men</c:v>
                  </c:pt>
                  <c:pt idx="14">
                    <c:v>Women</c:v>
                  </c:pt>
                  <c:pt idx="15">
                    <c:v>Men</c:v>
                  </c:pt>
                  <c:pt idx="16">
                    <c:v>Women</c:v>
                  </c:pt>
                  <c:pt idx="17">
                    <c:v>Men</c:v>
                  </c:pt>
                  <c:pt idx="18">
                    <c:v>Women</c:v>
                  </c:pt>
                  <c:pt idx="19">
                    <c:v>Men</c:v>
                  </c:pt>
                </c:lvl>
                <c:lvl>
                  <c:pt idx="0">
                    <c:v>Sub-Saharan Africa</c:v>
                  </c:pt>
                  <c:pt idx="2">
                    <c:v>Oceania</c:v>
                  </c:pt>
                  <c:pt idx="4">
                    <c:v>Southern Asia</c:v>
                  </c:pt>
                  <c:pt idx="6">
                    <c:v>South-Eastern Asia</c:v>
                  </c:pt>
                  <c:pt idx="8">
                    <c:v>Western Asia</c:v>
                  </c:pt>
                  <c:pt idx="10">
                    <c:v>Latin America and the Caribbean</c:v>
                  </c:pt>
                  <c:pt idx="12">
                    <c:v>Northern Africa</c:v>
                  </c:pt>
                  <c:pt idx="14">
                    <c:v>Caucaus and Central Asia</c:v>
                  </c:pt>
                  <c:pt idx="16">
                    <c:v>Eastern Asia</c:v>
                  </c:pt>
                  <c:pt idx="18">
                    <c:v>Developed regions</c:v>
                  </c:pt>
                </c:lvl>
              </c:multiLvlStrCache>
            </c:multiLvlStrRef>
          </c:cat>
          <c:val>
            <c:numRef>
              <c:f>'Figure 2.5'!$D$6:$W$6</c:f>
              <c:numCache>
                <c:formatCode>0.0</c:formatCode>
                <c:ptCount val="20"/>
                <c:pt idx="0">
                  <c:v>29.39024797482821</c:v>
                </c:pt>
                <c:pt idx="1">
                  <c:v>27.819491859958788</c:v>
                </c:pt>
                <c:pt idx="2">
                  <c:v>49.547706640723156</c:v>
                </c:pt>
                <c:pt idx="3">
                  <c:v>46.888770092332607</c:v>
                </c:pt>
                <c:pt idx="4">
                  <c:v>59.109973549215709</c:v>
                </c:pt>
                <c:pt idx="5">
                  <c:v>58.911803094469128</c:v>
                </c:pt>
                <c:pt idx="6">
                  <c:v>71.834767742864031</c:v>
                </c:pt>
                <c:pt idx="7">
                  <c:v>66.283012175654974</c:v>
                </c:pt>
                <c:pt idx="8">
                  <c:v>73.350310749516822</c:v>
                </c:pt>
                <c:pt idx="9">
                  <c:v>64.823443966074365</c:v>
                </c:pt>
                <c:pt idx="10">
                  <c:v>79.453253135521933</c:v>
                </c:pt>
                <c:pt idx="11">
                  <c:v>68.34824500927688</c:v>
                </c:pt>
                <c:pt idx="12">
                  <c:v>83.531767899716357</c:v>
                </c:pt>
                <c:pt idx="13">
                  <c:v>78.718665236680593</c:v>
                </c:pt>
                <c:pt idx="14">
                  <c:v>86.287822283985079</c:v>
                </c:pt>
                <c:pt idx="15">
                  <c:v>76.850825518522015</c:v>
                </c:pt>
                <c:pt idx="16">
                  <c:v>87.693146151503527</c:v>
                </c:pt>
                <c:pt idx="17">
                  <c:v>85.881150129908846</c:v>
                </c:pt>
                <c:pt idx="18">
                  <c:v>90.495940805283752</c:v>
                </c:pt>
                <c:pt idx="19">
                  <c:v>85.461974514750196</c:v>
                </c:pt>
              </c:numCache>
            </c:numRef>
          </c:val>
        </c:ser>
        <c:dLbls>
          <c:showLegendKey val="0"/>
          <c:showVal val="0"/>
          <c:showCatName val="0"/>
          <c:showSerName val="0"/>
          <c:showPercent val="0"/>
          <c:showBubbleSize val="0"/>
        </c:dLbls>
        <c:gapWidth val="50"/>
        <c:overlap val="100"/>
        <c:axId val="74974720"/>
        <c:axId val="74976256"/>
      </c:barChart>
      <c:catAx>
        <c:axId val="74974720"/>
        <c:scaling>
          <c:orientation val="minMax"/>
        </c:scaling>
        <c:delete val="0"/>
        <c:axPos val="b"/>
        <c:numFmt formatCode="#,##0" sourceLinked="0"/>
        <c:majorTickMark val="out"/>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74976256"/>
        <c:crosses val="autoZero"/>
        <c:auto val="1"/>
        <c:lblAlgn val="ctr"/>
        <c:lblOffset val="100"/>
        <c:noMultiLvlLbl val="0"/>
      </c:catAx>
      <c:valAx>
        <c:axId val="7497625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GB"/>
                  <a:t>Per cent</a:t>
                </a:r>
              </a:p>
            </c:rich>
          </c:tx>
          <c:layout>
            <c:manualLayout>
              <c:xMode val="edge"/>
              <c:yMode val="edge"/>
              <c:x val="2.6564266647925262E-2"/>
              <c:y val="8.9831396513553152E-2"/>
            </c:manualLayout>
          </c:layout>
          <c:overlay val="0"/>
        </c:title>
        <c:numFmt formatCode="General" sourceLinked="0"/>
        <c:majorTickMark val="out"/>
        <c:minorTickMark val="none"/>
        <c:tickLblPos val="nextTo"/>
        <c:spPr>
          <a:noFill/>
          <a:ln>
            <a:noFill/>
          </a:ln>
          <a:effectLst/>
        </c:spPr>
        <c:txPr>
          <a:bodyPr rot="-60000000" vert="horz"/>
          <a:lstStyle/>
          <a:p>
            <a:pPr>
              <a:defRPr/>
            </a:pPr>
            <a:endParaRPr lang="en-US"/>
          </a:p>
        </c:txPr>
        <c:crossAx val="74974720"/>
        <c:crosses val="autoZero"/>
        <c:crossBetween val="between"/>
      </c:valAx>
      <c:spPr>
        <a:noFill/>
        <a:ln>
          <a:noFill/>
        </a:ln>
        <a:effectLst/>
      </c:spPr>
    </c:plotArea>
    <c:legend>
      <c:legendPos val="t"/>
      <c:layout>
        <c:manualLayout>
          <c:xMode val="edge"/>
          <c:yMode val="edge"/>
          <c:x val="0.12236086886905352"/>
          <c:y val="2.1621621621621623E-2"/>
          <c:w val="0.80964077895214848"/>
          <c:h val="6.1159215318312483E-2"/>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ysClr val="window" lastClr="FFFFFF"/>
      </a:solidFill>
      <a:round/>
    </a:ln>
    <a:effectLst/>
  </c:spPr>
  <c:txPr>
    <a:bodyPr/>
    <a:lstStyle/>
    <a:p>
      <a:pPr>
        <a:defRPr>
          <a:latin typeface="+mn-lt"/>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vert="horz"/>
          <a:lstStyle/>
          <a:p>
            <a:pPr>
              <a:defRPr sz="1100"/>
            </a:pPr>
            <a:r>
              <a:rPr lang="en-US" sz="1100"/>
              <a:t>Developed regions</a:t>
            </a:r>
          </a:p>
        </c:rich>
      </c:tx>
      <c:layout>
        <c:manualLayout>
          <c:xMode val="edge"/>
          <c:yMode val="edge"/>
          <c:x val="0.31273986886713651"/>
          <c:y val="2.4353116351967088E-2"/>
        </c:manualLayout>
      </c:layout>
      <c:overlay val="0"/>
      <c:spPr>
        <a:noFill/>
        <a:ln>
          <a:noFill/>
        </a:ln>
        <a:effectLst/>
      </c:spPr>
    </c:title>
    <c:autoTitleDeleted val="0"/>
    <c:plotArea>
      <c:layout>
        <c:manualLayout>
          <c:layoutTarget val="inner"/>
          <c:xMode val="edge"/>
          <c:yMode val="edge"/>
          <c:x val="0.13741703387993931"/>
          <c:y val="0.15054284758240988"/>
          <c:w val="0.63411379999518402"/>
          <c:h val="0.7107121432883674"/>
        </c:manualLayout>
      </c:layout>
      <c:barChart>
        <c:barDir val="col"/>
        <c:grouping val="stacked"/>
        <c:varyColors val="0"/>
        <c:ser>
          <c:idx val="0"/>
          <c:order val="0"/>
          <c:tx>
            <c:strRef>
              <c:f>'Figure 2.6'!$A$18</c:f>
              <c:strCache>
                <c:ptCount val="1"/>
                <c:pt idx="0">
                  <c:v>Neonatal conditions</c:v>
                </c:pt>
              </c:strCache>
            </c:strRef>
          </c:tx>
          <c:spPr>
            <a:solidFill>
              <a:srgbClr val="FFC000"/>
            </a:solidFill>
            <a:ln>
              <a:noFill/>
            </a:ln>
            <a:effectLst/>
          </c:spPr>
          <c:invertIfNegative val="0"/>
          <c:cat>
            <c:strRef>
              <c:f>'Figure 2.6'!$B$17:$I$17</c:f>
              <c:strCache>
                <c:ptCount val="8"/>
                <c:pt idx="0">
                  <c:v>0–27 Days</c:v>
                </c:pt>
                <c:pt idx="1">
                  <c:v>1–59 Months</c:v>
                </c:pt>
                <c:pt idx="2">
                  <c:v>5–14 Years</c:v>
                </c:pt>
                <c:pt idx="3">
                  <c:v>15–29 Years</c:v>
                </c:pt>
                <c:pt idx="4">
                  <c:v>30–49 Years</c:v>
                </c:pt>
                <c:pt idx="5">
                  <c:v>50–59 Years</c:v>
                </c:pt>
                <c:pt idx="6">
                  <c:v>60–69 Years</c:v>
                </c:pt>
                <c:pt idx="7">
                  <c:v>70+ Years</c:v>
                </c:pt>
              </c:strCache>
            </c:strRef>
          </c:cat>
          <c:val>
            <c:numRef>
              <c:f>'Figure 2.6'!$B$18:$I$18</c:f>
              <c:numCache>
                <c:formatCode>0.0</c:formatCode>
                <c:ptCount val="8"/>
                <c:pt idx="0">
                  <c:v>66.826788183907595</c:v>
                </c:pt>
                <c:pt idx="1">
                  <c:v>9.2589597946271542</c:v>
                </c:pt>
                <c:pt idx="2">
                  <c:v>0.11414026120948274</c:v>
                </c:pt>
                <c:pt idx="3">
                  <c:v>1.3322205804958503E-2</c:v>
                </c:pt>
                <c:pt idx="4">
                  <c:v>1.8524998171693277E-3</c:v>
                </c:pt>
                <c:pt idx="5">
                  <c:v>3.6143801906576731E-4</c:v>
                </c:pt>
                <c:pt idx="6">
                  <c:v>2.2365478079427193E-4</c:v>
                </c:pt>
                <c:pt idx="7">
                  <c:v>2.8146307414391775E-5</c:v>
                </c:pt>
              </c:numCache>
            </c:numRef>
          </c:val>
        </c:ser>
        <c:ser>
          <c:idx val="1"/>
          <c:order val="1"/>
          <c:tx>
            <c:strRef>
              <c:f>'Figure 2.6'!$A$19</c:f>
              <c:strCache>
                <c:ptCount val="1"/>
                <c:pt idx="0">
                  <c:v>Nutritional deficiencies</c:v>
                </c:pt>
              </c:strCache>
            </c:strRef>
          </c:tx>
          <c:spPr>
            <a:solidFill>
              <a:schemeClr val="bg2">
                <a:lumMod val="50000"/>
              </a:schemeClr>
            </a:solidFill>
            <a:ln>
              <a:noFill/>
            </a:ln>
            <a:effectLst/>
          </c:spPr>
          <c:invertIfNegative val="0"/>
          <c:cat>
            <c:strRef>
              <c:f>'Figure 2.6'!$B$17:$I$17</c:f>
              <c:strCache>
                <c:ptCount val="8"/>
                <c:pt idx="0">
                  <c:v>0–27 Days</c:v>
                </c:pt>
                <c:pt idx="1">
                  <c:v>1–59 Months</c:v>
                </c:pt>
                <c:pt idx="2">
                  <c:v>5–14 Years</c:v>
                </c:pt>
                <c:pt idx="3">
                  <c:v>15–29 Years</c:v>
                </c:pt>
                <c:pt idx="4">
                  <c:v>30–49 Years</c:v>
                </c:pt>
                <c:pt idx="5">
                  <c:v>50–59 Years</c:v>
                </c:pt>
                <c:pt idx="6">
                  <c:v>60–69 Years</c:v>
                </c:pt>
                <c:pt idx="7">
                  <c:v>70+ Years</c:v>
                </c:pt>
              </c:strCache>
            </c:strRef>
          </c:cat>
          <c:val>
            <c:numRef>
              <c:f>'Figure 2.6'!$B$19:$I$19</c:f>
              <c:numCache>
                <c:formatCode>0.0</c:formatCode>
                <c:ptCount val="8"/>
                <c:pt idx="0">
                  <c:v>1.9700120389624601E-2</c:v>
                </c:pt>
                <c:pt idx="1">
                  <c:v>3.5879606233955239E-2</c:v>
                </c:pt>
                <c:pt idx="2">
                  <c:v>9.5453581276956787E-2</c:v>
                </c:pt>
                <c:pt idx="3">
                  <c:v>5.361912584309745E-2</c:v>
                </c:pt>
                <c:pt idx="4">
                  <c:v>6.2335236385197751E-2</c:v>
                </c:pt>
                <c:pt idx="5">
                  <c:v>7.2816537499591188E-2</c:v>
                </c:pt>
                <c:pt idx="6">
                  <c:v>8.8164714589102008E-2</c:v>
                </c:pt>
                <c:pt idx="7">
                  <c:v>0.23026142266871227</c:v>
                </c:pt>
              </c:numCache>
            </c:numRef>
          </c:val>
        </c:ser>
        <c:ser>
          <c:idx val="2"/>
          <c:order val="2"/>
          <c:tx>
            <c:strRef>
              <c:f>'Figure 2.6'!$A$20</c:f>
              <c:strCache>
                <c:ptCount val="1"/>
                <c:pt idx="0">
                  <c:v>Injuries</c:v>
                </c:pt>
              </c:strCache>
            </c:strRef>
          </c:tx>
          <c:spPr>
            <a:solidFill>
              <a:srgbClr val="00B050"/>
            </a:solidFill>
            <a:ln>
              <a:noFill/>
            </a:ln>
            <a:effectLst/>
          </c:spPr>
          <c:invertIfNegative val="0"/>
          <c:cat>
            <c:strRef>
              <c:f>'Figure 2.6'!$B$17:$I$17</c:f>
              <c:strCache>
                <c:ptCount val="8"/>
                <c:pt idx="0">
                  <c:v>0–27 Days</c:v>
                </c:pt>
                <c:pt idx="1">
                  <c:v>1–59 Months</c:v>
                </c:pt>
                <c:pt idx="2">
                  <c:v>5–14 Years</c:v>
                </c:pt>
                <c:pt idx="3">
                  <c:v>15–29 Years</c:v>
                </c:pt>
                <c:pt idx="4">
                  <c:v>30–49 Years</c:v>
                </c:pt>
                <c:pt idx="5">
                  <c:v>50–59 Years</c:v>
                </c:pt>
                <c:pt idx="6">
                  <c:v>60–69 Years</c:v>
                </c:pt>
                <c:pt idx="7">
                  <c:v>70+ Years</c:v>
                </c:pt>
              </c:strCache>
            </c:strRef>
          </c:cat>
          <c:val>
            <c:numRef>
              <c:f>'Figure 2.6'!$B$20:$I$20</c:f>
              <c:numCache>
                <c:formatCode>0.0</c:formatCode>
                <c:ptCount val="8"/>
                <c:pt idx="0">
                  <c:v>0.94898862765777503</c:v>
                </c:pt>
                <c:pt idx="1">
                  <c:v>18.330941359584401</c:v>
                </c:pt>
                <c:pt idx="2">
                  <c:v>40.124342178361836</c:v>
                </c:pt>
                <c:pt idx="3">
                  <c:v>57.307835438829059</c:v>
                </c:pt>
                <c:pt idx="4">
                  <c:v>25.486996626376641</c:v>
                </c:pt>
                <c:pt idx="5">
                  <c:v>10.255689188692422</c:v>
                </c:pt>
                <c:pt idx="6">
                  <c:v>4.9277746025011542</c:v>
                </c:pt>
                <c:pt idx="7">
                  <c:v>2.8437516147477924</c:v>
                </c:pt>
              </c:numCache>
            </c:numRef>
          </c:val>
        </c:ser>
        <c:ser>
          <c:idx val="3"/>
          <c:order val="3"/>
          <c:tx>
            <c:strRef>
              <c:f>'Figure 2.6'!$A$21</c:f>
              <c:strCache>
                <c:ptCount val="1"/>
                <c:pt idx="0">
                  <c:v>Maternal conditions</c:v>
                </c:pt>
              </c:strCache>
            </c:strRef>
          </c:tx>
          <c:spPr>
            <a:solidFill>
              <a:schemeClr val="accent4"/>
            </a:solidFill>
            <a:ln>
              <a:noFill/>
            </a:ln>
            <a:effectLst/>
          </c:spPr>
          <c:invertIfNegative val="0"/>
          <c:cat>
            <c:strRef>
              <c:f>'Figure 2.6'!$B$17:$I$17</c:f>
              <c:strCache>
                <c:ptCount val="8"/>
                <c:pt idx="0">
                  <c:v>0–27 Days</c:v>
                </c:pt>
                <c:pt idx="1">
                  <c:v>1–59 Months</c:v>
                </c:pt>
                <c:pt idx="2">
                  <c:v>5–14 Years</c:v>
                </c:pt>
                <c:pt idx="3">
                  <c:v>15–29 Years</c:v>
                </c:pt>
                <c:pt idx="4">
                  <c:v>30–49 Years</c:v>
                </c:pt>
                <c:pt idx="5">
                  <c:v>50–59 Years</c:v>
                </c:pt>
                <c:pt idx="6">
                  <c:v>60–69 Years</c:v>
                </c:pt>
                <c:pt idx="7">
                  <c:v>70+ Years</c:v>
                </c:pt>
              </c:strCache>
            </c:strRef>
          </c:cat>
          <c:val>
            <c:numRef>
              <c:f>'Figure 2.6'!$B$21:$I$21</c:f>
              <c:numCache>
                <c:formatCode>0.0</c:formatCode>
                <c:ptCount val="8"/>
                <c:pt idx="0">
                  <c:v>0</c:v>
                </c:pt>
                <c:pt idx="1">
                  <c:v>0</c:v>
                </c:pt>
                <c:pt idx="2">
                  <c:v>9.0908172644720755E-3</c:v>
                </c:pt>
                <c:pt idx="3">
                  <c:v>0.56922152075731791</c:v>
                </c:pt>
                <c:pt idx="4">
                  <c:v>0.18616240700001616</c:v>
                </c:pt>
                <c:pt idx="5">
                  <c:v>4.2931784215860663E-3</c:v>
                </c:pt>
                <c:pt idx="6">
                  <c:v>2.1806341127441511E-4</c:v>
                </c:pt>
                <c:pt idx="7">
                  <c:v>3.9873935503721678E-5</c:v>
                </c:pt>
              </c:numCache>
            </c:numRef>
          </c:val>
        </c:ser>
        <c:ser>
          <c:idx val="4"/>
          <c:order val="4"/>
          <c:tx>
            <c:strRef>
              <c:f>'Figure 2.6'!$A$22</c:f>
              <c:strCache>
                <c:ptCount val="1"/>
                <c:pt idx="0">
                  <c:v>Communicable diseases</c:v>
                </c:pt>
              </c:strCache>
            </c:strRef>
          </c:tx>
          <c:spPr>
            <a:solidFill>
              <a:srgbClr val="C00000"/>
            </a:solidFill>
            <a:ln>
              <a:noFill/>
            </a:ln>
            <a:effectLst/>
          </c:spPr>
          <c:invertIfNegative val="0"/>
          <c:cat>
            <c:strRef>
              <c:f>'Figure 2.6'!$B$17:$I$17</c:f>
              <c:strCache>
                <c:ptCount val="8"/>
                <c:pt idx="0">
                  <c:v>0–27 Days</c:v>
                </c:pt>
                <c:pt idx="1">
                  <c:v>1–59 Months</c:v>
                </c:pt>
                <c:pt idx="2">
                  <c:v>5–14 Years</c:v>
                </c:pt>
                <c:pt idx="3">
                  <c:v>15–29 Years</c:v>
                </c:pt>
                <c:pt idx="4">
                  <c:v>30–49 Years</c:v>
                </c:pt>
                <c:pt idx="5">
                  <c:v>50–59 Years</c:v>
                </c:pt>
                <c:pt idx="6">
                  <c:v>60–69 Years</c:v>
                </c:pt>
                <c:pt idx="7">
                  <c:v>70+ Years</c:v>
                </c:pt>
              </c:strCache>
            </c:strRef>
          </c:cat>
          <c:val>
            <c:numRef>
              <c:f>'Figure 2.6'!$B$22:$I$22</c:f>
              <c:numCache>
                <c:formatCode>0.0</c:formatCode>
                <c:ptCount val="8"/>
                <c:pt idx="0">
                  <c:v>3.3036504920055316</c:v>
                </c:pt>
                <c:pt idx="1">
                  <c:v>18.948222190778434</c:v>
                </c:pt>
                <c:pt idx="2">
                  <c:v>8.2686033474409335</c:v>
                </c:pt>
                <c:pt idx="3">
                  <c:v>8.704244829112433</c:v>
                </c:pt>
                <c:pt idx="4">
                  <c:v>11.046567006784711</c:v>
                </c:pt>
                <c:pt idx="5">
                  <c:v>6.2759392385664592</c:v>
                </c:pt>
                <c:pt idx="6">
                  <c:v>3.9321362062088125</c:v>
                </c:pt>
                <c:pt idx="7">
                  <c:v>5.1783119003502502</c:v>
                </c:pt>
              </c:numCache>
            </c:numRef>
          </c:val>
        </c:ser>
        <c:ser>
          <c:idx val="5"/>
          <c:order val="5"/>
          <c:tx>
            <c:strRef>
              <c:f>'Figure 2.6'!$A$23</c:f>
              <c:strCache>
                <c:ptCount val="1"/>
                <c:pt idx="0">
                  <c:v>Non-communicable diseases</c:v>
                </c:pt>
              </c:strCache>
            </c:strRef>
          </c:tx>
          <c:spPr>
            <a:solidFill>
              <a:srgbClr val="0070C0"/>
            </a:solidFill>
            <a:ln>
              <a:noFill/>
            </a:ln>
            <a:effectLst/>
          </c:spPr>
          <c:invertIfNegative val="0"/>
          <c:cat>
            <c:strRef>
              <c:f>'Figure 2.6'!$B$17:$I$17</c:f>
              <c:strCache>
                <c:ptCount val="8"/>
                <c:pt idx="0">
                  <c:v>0–27 Days</c:v>
                </c:pt>
                <c:pt idx="1">
                  <c:v>1–59 Months</c:v>
                </c:pt>
                <c:pt idx="2">
                  <c:v>5–14 Years</c:v>
                </c:pt>
                <c:pt idx="3">
                  <c:v>15–29 Years</c:v>
                </c:pt>
                <c:pt idx="4">
                  <c:v>30–49 Years</c:v>
                </c:pt>
                <c:pt idx="5">
                  <c:v>50–59 Years</c:v>
                </c:pt>
                <c:pt idx="6">
                  <c:v>60–69 Years</c:v>
                </c:pt>
                <c:pt idx="7">
                  <c:v>70+ Years</c:v>
                </c:pt>
              </c:strCache>
            </c:strRef>
          </c:cat>
          <c:val>
            <c:numRef>
              <c:f>'Figure 2.6'!$B$23:$I$23</c:f>
              <c:numCache>
                <c:formatCode>0.0</c:formatCode>
                <c:ptCount val="8"/>
                <c:pt idx="0">
                  <c:v>28.900872576039482</c:v>
                </c:pt>
                <c:pt idx="1">
                  <c:v>53.42599704877604</c:v>
                </c:pt>
                <c:pt idx="2">
                  <c:v>51.388369814446321</c:v>
                </c:pt>
                <c:pt idx="3">
                  <c:v>33.351756879653138</c:v>
                </c:pt>
                <c:pt idx="4">
                  <c:v>63.21608622363626</c:v>
                </c:pt>
                <c:pt idx="5">
                  <c:v>83.390900418800882</c:v>
                </c:pt>
                <c:pt idx="6">
                  <c:v>91.051482758508868</c:v>
                </c:pt>
                <c:pt idx="7">
                  <c:v>91.747607041990321</c:v>
                </c:pt>
              </c:numCache>
            </c:numRef>
          </c:val>
        </c:ser>
        <c:dLbls>
          <c:showLegendKey val="0"/>
          <c:showVal val="0"/>
          <c:showCatName val="0"/>
          <c:showSerName val="0"/>
          <c:showPercent val="0"/>
          <c:showBubbleSize val="0"/>
        </c:dLbls>
        <c:gapWidth val="40"/>
        <c:overlap val="100"/>
        <c:axId val="75022336"/>
        <c:axId val="75023872"/>
      </c:barChart>
      <c:catAx>
        <c:axId val="75022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75023872"/>
        <c:crosses val="autoZero"/>
        <c:auto val="1"/>
        <c:lblAlgn val="ctr"/>
        <c:lblOffset val="100"/>
        <c:noMultiLvlLbl val="0"/>
      </c:catAx>
      <c:valAx>
        <c:axId val="75023872"/>
        <c:scaling>
          <c:orientation val="minMax"/>
          <c:max val="100"/>
        </c:scaling>
        <c:delete val="0"/>
        <c:axPos val="l"/>
        <c:title>
          <c:tx>
            <c:rich>
              <a:bodyPr rot="-5400000" vert="horz"/>
              <a:lstStyle/>
              <a:p>
                <a:pPr>
                  <a:defRPr/>
                </a:pPr>
                <a:r>
                  <a:rPr lang="en-US"/>
                  <a:t>Proportion of deaths (per cent)</a:t>
                </a:r>
              </a:p>
            </c:rich>
          </c:tx>
          <c:layout/>
          <c:overlay val="0"/>
          <c:spPr>
            <a:noFill/>
            <a:ln>
              <a:noFill/>
            </a:ln>
            <a:effectLst/>
          </c:spPr>
        </c:title>
        <c:numFmt formatCode="0" sourceLinked="0"/>
        <c:majorTickMark val="none"/>
        <c:minorTickMark val="none"/>
        <c:tickLblPos val="nextTo"/>
        <c:spPr>
          <a:noFill/>
          <a:ln>
            <a:noFill/>
          </a:ln>
          <a:effectLst/>
        </c:spPr>
        <c:txPr>
          <a:bodyPr rot="-60000000" vert="horz"/>
          <a:lstStyle/>
          <a:p>
            <a:pPr>
              <a:defRPr/>
            </a:pPr>
            <a:endParaRPr lang="en-US"/>
          </a:p>
        </c:txPr>
        <c:crossAx val="75022336"/>
        <c:crosses val="autoZero"/>
        <c:crossBetween val="between"/>
      </c:valAx>
      <c:spPr>
        <a:noFill/>
        <a:ln>
          <a:noFill/>
        </a:ln>
        <a:effectLst/>
      </c:spPr>
    </c:plotArea>
    <c:legend>
      <c:legendPos val="r"/>
      <c:layout>
        <c:manualLayout>
          <c:xMode val="edge"/>
          <c:yMode val="edge"/>
          <c:x val="0.78003685572613179"/>
          <c:y val="0.24175389737750175"/>
          <c:w val="0.21996314427386821"/>
          <c:h val="0.52866844382627731"/>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vert="horz"/>
          <a:lstStyle/>
          <a:p>
            <a:pPr>
              <a:defRPr sz="1100"/>
            </a:pPr>
            <a:r>
              <a:rPr lang="en-US" sz="1100"/>
              <a:t>Developing regions</a:t>
            </a:r>
          </a:p>
        </c:rich>
      </c:tx>
      <c:layout>
        <c:manualLayout>
          <c:xMode val="edge"/>
          <c:yMode val="edge"/>
          <c:x val="0.33704339917086701"/>
          <c:y val="2.4353116351967088E-2"/>
        </c:manualLayout>
      </c:layout>
      <c:overlay val="0"/>
      <c:spPr>
        <a:noFill/>
        <a:ln>
          <a:noFill/>
        </a:ln>
        <a:effectLst/>
      </c:spPr>
    </c:title>
    <c:autoTitleDeleted val="0"/>
    <c:plotArea>
      <c:layout/>
      <c:barChart>
        <c:barDir val="col"/>
        <c:grouping val="stacked"/>
        <c:varyColors val="0"/>
        <c:ser>
          <c:idx val="0"/>
          <c:order val="0"/>
          <c:tx>
            <c:strRef>
              <c:f>'Figure 2.6'!$A$7</c:f>
              <c:strCache>
                <c:ptCount val="1"/>
                <c:pt idx="0">
                  <c:v>Neonatal conditions</c:v>
                </c:pt>
              </c:strCache>
            </c:strRef>
          </c:tx>
          <c:spPr>
            <a:solidFill>
              <a:srgbClr val="FFC000"/>
            </a:solidFill>
            <a:ln>
              <a:noFill/>
            </a:ln>
            <a:effectLst/>
          </c:spPr>
          <c:invertIfNegative val="0"/>
          <c:cat>
            <c:strRef>
              <c:f>'Figure 2.6'!$B$6:$I$6</c:f>
              <c:strCache>
                <c:ptCount val="8"/>
                <c:pt idx="0">
                  <c:v>0–27 Days</c:v>
                </c:pt>
                <c:pt idx="1">
                  <c:v>1–59 Months</c:v>
                </c:pt>
                <c:pt idx="2">
                  <c:v>5–14 Years</c:v>
                </c:pt>
                <c:pt idx="3">
                  <c:v>15–29 Years</c:v>
                </c:pt>
                <c:pt idx="4">
                  <c:v>30–49 Years</c:v>
                </c:pt>
                <c:pt idx="5">
                  <c:v>50–59 Years</c:v>
                </c:pt>
                <c:pt idx="6">
                  <c:v>60–69 Years</c:v>
                </c:pt>
                <c:pt idx="7">
                  <c:v>70+ Years</c:v>
                </c:pt>
              </c:strCache>
            </c:strRef>
          </c:cat>
          <c:val>
            <c:numRef>
              <c:f>'Figure 2.6'!$B$7:$I$7</c:f>
              <c:numCache>
                <c:formatCode>0.0</c:formatCode>
                <c:ptCount val="8"/>
                <c:pt idx="0">
                  <c:v>79.306585641529793</c:v>
                </c:pt>
                <c:pt idx="1">
                  <c:v>5.8697653176382865</c:v>
                </c:pt>
                <c:pt idx="2">
                  <c:v>1.2546622267044274E-2</c:v>
                </c:pt>
                <c:pt idx="3">
                  <c:v>1.0916738743935743E-3</c:v>
                </c:pt>
                <c:pt idx="4">
                  <c:v>4.1410825213360685E-4</c:v>
                </c:pt>
                <c:pt idx="5">
                  <c:v>6.0617850686512796E-4</c:v>
                </c:pt>
                <c:pt idx="6">
                  <c:v>2.8393593901805003E-4</c:v>
                </c:pt>
                <c:pt idx="7">
                  <c:v>1.9937025621890789E-4</c:v>
                </c:pt>
              </c:numCache>
            </c:numRef>
          </c:val>
        </c:ser>
        <c:ser>
          <c:idx val="1"/>
          <c:order val="1"/>
          <c:tx>
            <c:strRef>
              <c:f>'Figure 2.6'!$A$8</c:f>
              <c:strCache>
                <c:ptCount val="1"/>
                <c:pt idx="0">
                  <c:v>Nutritional deficiencies</c:v>
                </c:pt>
              </c:strCache>
            </c:strRef>
          </c:tx>
          <c:spPr>
            <a:solidFill>
              <a:schemeClr val="bg2">
                <a:lumMod val="50000"/>
              </a:schemeClr>
            </a:solidFill>
            <a:ln>
              <a:noFill/>
            </a:ln>
            <a:effectLst/>
          </c:spPr>
          <c:invertIfNegative val="0"/>
          <c:cat>
            <c:strRef>
              <c:f>'Figure 2.6'!$B$6:$I$6</c:f>
              <c:strCache>
                <c:ptCount val="8"/>
                <c:pt idx="0">
                  <c:v>0–27 Days</c:v>
                </c:pt>
                <c:pt idx="1">
                  <c:v>1–59 Months</c:v>
                </c:pt>
                <c:pt idx="2">
                  <c:v>5–14 Years</c:v>
                </c:pt>
                <c:pt idx="3">
                  <c:v>15–29 Years</c:v>
                </c:pt>
                <c:pt idx="4">
                  <c:v>30–49 Years</c:v>
                </c:pt>
                <c:pt idx="5">
                  <c:v>50–59 Years</c:v>
                </c:pt>
                <c:pt idx="6">
                  <c:v>60–69 Years</c:v>
                </c:pt>
                <c:pt idx="7">
                  <c:v>70+ Years</c:v>
                </c:pt>
              </c:strCache>
            </c:strRef>
          </c:cat>
          <c:val>
            <c:numRef>
              <c:f>'Figure 2.6'!$B$8:$I$8</c:f>
              <c:numCache>
                <c:formatCode>0.0</c:formatCode>
                <c:ptCount val="8"/>
                <c:pt idx="0">
                  <c:v>1.9208381320090027E-2</c:v>
                </c:pt>
                <c:pt idx="1">
                  <c:v>4.2753489060013816</c:v>
                </c:pt>
                <c:pt idx="2">
                  <c:v>4.3991191289868476</c:v>
                </c:pt>
                <c:pt idx="3">
                  <c:v>1.8145900344008119</c:v>
                </c:pt>
                <c:pt idx="4">
                  <c:v>0.98635433159235464</c:v>
                </c:pt>
                <c:pt idx="5">
                  <c:v>0.65969668751182564</c:v>
                </c:pt>
                <c:pt idx="6">
                  <c:v>0.67009035087145774</c:v>
                </c:pt>
                <c:pt idx="7">
                  <c:v>0.86320333948913586</c:v>
                </c:pt>
              </c:numCache>
            </c:numRef>
          </c:val>
        </c:ser>
        <c:ser>
          <c:idx val="2"/>
          <c:order val="2"/>
          <c:tx>
            <c:strRef>
              <c:f>'Figure 2.6'!$A$9</c:f>
              <c:strCache>
                <c:ptCount val="1"/>
                <c:pt idx="0">
                  <c:v>Injuries</c:v>
                </c:pt>
              </c:strCache>
            </c:strRef>
          </c:tx>
          <c:spPr>
            <a:solidFill>
              <a:srgbClr val="00B050"/>
            </a:solidFill>
            <a:ln>
              <a:noFill/>
            </a:ln>
            <a:effectLst/>
          </c:spPr>
          <c:invertIfNegative val="0"/>
          <c:cat>
            <c:strRef>
              <c:f>'Figure 2.6'!$B$6:$I$6</c:f>
              <c:strCache>
                <c:ptCount val="8"/>
                <c:pt idx="0">
                  <c:v>0–27 Days</c:v>
                </c:pt>
                <c:pt idx="1">
                  <c:v>1–59 Months</c:v>
                </c:pt>
                <c:pt idx="2">
                  <c:v>5–14 Years</c:v>
                </c:pt>
                <c:pt idx="3">
                  <c:v>15–29 Years</c:v>
                </c:pt>
                <c:pt idx="4">
                  <c:v>30–49 Years</c:v>
                </c:pt>
                <c:pt idx="5">
                  <c:v>50–59 Years</c:v>
                </c:pt>
                <c:pt idx="6">
                  <c:v>60–69 Years</c:v>
                </c:pt>
                <c:pt idx="7">
                  <c:v>70+ Years</c:v>
                </c:pt>
              </c:strCache>
            </c:strRef>
          </c:cat>
          <c:val>
            <c:numRef>
              <c:f>'Figure 2.6'!$B$9:$I$9</c:f>
              <c:numCache>
                <c:formatCode>0.0</c:formatCode>
                <c:ptCount val="8"/>
                <c:pt idx="0">
                  <c:v>1.3965845621065347</c:v>
                </c:pt>
                <c:pt idx="1">
                  <c:v>8.8930620562740224</c:v>
                </c:pt>
                <c:pt idx="2">
                  <c:v>25.205077695133625</c:v>
                </c:pt>
                <c:pt idx="3">
                  <c:v>40.530684354275841</c:v>
                </c:pt>
                <c:pt idx="4">
                  <c:v>20.032961871870061</c:v>
                </c:pt>
                <c:pt idx="5">
                  <c:v>9.6835584906226746</c:v>
                </c:pt>
                <c:pt idx="6">
                  <c:v>5.9056649394459804</c:v>
                </c:pt>
                <c:pt idx="7">
                  <c:v>4.3204118779883656</c:v>
                </c:pt>
              </c:numCache>
            </c:numRef>
          </c:val>
        </c:ser>
        <c:ser>
          <c:idx val="3"/>
          <c:order val="3"/>
          <c:tx>
            <c:strRef>
              <c:f>'Figure 2.6'!$A$10</c:f>
              <c:strCache>
                <c:ptCount val="1"/>
                <c:pt idx="0">
                  <c:v>Maternal conditions</c:v>
                </c:pt>
              </c:strCache>
            </c:strRef>
          </c:tx>
          <c:spPr>
            <a:solidFill>
              <a:schemeClr val="accent4"/>
            </a:solidFill>
            <a:ln>
              <a:noFill/>
            </a:ln>
            <a:effectLst/>
          </c:spPr>
          <c:invertIfNegative val="0"/>
          <c:cat>
            <c:strRef>
              <c:f>'Figure 2.6'!$B$6:$I$6</c:f>
              <c:strCache>
                <c:ptCount val="8"/>
                <c:pt idx="0">
                  <c:v>0–27 Days</c:v>
                </c:pt>
                <c:pt idx="1">
                  <c:v>1–59 Months</c:v>
                </c:pt>
                <c:pt idx="2">
                  <c:v>5–14 Years</c:v>
                </c:pt>
                <c:pt idx="3">
                  <c:v>15–29 Years</c:v>
                </c:pt>
                <c:pt idx="4">
                  <c:v>30–49 Years</c:v>
                </c:pt>
                <c:pt idx="5">
                  <c:v>50–59 Years</c:v>
                </c:pt>
                <c:pt idx="6">
                  <c:v>60–69 Years</c:v>
                </c:pt>
                <c:pt idx="7">
                  <c:v>70+ Years</c:v>
                </c:pt>
              </c:strCache>
            </c:strRef>
          </c:cat>
          <c:val>
            <c:numRef>
              <c:f>'Figure 2.6'!$B$10:$I$10</c:f>
              <c:numCache>
                <c:formatCode>0.0</c:formatCode>
                <c:ptCount val="8"/>
                <c:pt idx="0">
                  <c:v>0</c:v>
                </c:pt>
                <c:pt idx="1">
                  <c:v>0</c:v>
                </c:pt>
                <c:pt idx="2">
                  <c:v>3.5747359531802117E-3</c:v>
                </c:pt>
                <c:pt idx="3">
                  <c:v>5.6060220020887606</c:v>
                </c:pt>
                <c:pt idx="4">
                  <c:v>2.7394711211687044</c:v>
                </c:pt>
                <c:pt idx="5">
                  <c:v>2.1249800056157627E-4</c:v>
                </c:pt>
                <c:pt idx="6">
                  <c:v>0</c:v>
                </c:pt>
                <c:pt idx="7">
                  <c:v>1.8069811741894992E-6</c:v>
                </c:pt>
              </c:numCache>
            </c:numRef>
          </c:val>
        </c:ser>
        <c:ser>
          <c:idx val="4"/>
          <c:order val="4"/>
          <c:tx>
            <c:strRef>
              <c:f>'Figure 2.6'!$A$11</c:f>
              <c:strCache>
                <c:ptCount val="1"/>
                <c:pt idx="0">
                  <c:v>Communicable diseases</c:v>
                </c:pt>
              </c:strCache>
            </c:strRef>
          </c:tx>
          <c:spPr>
            <a:solidFill>
              <a:srgbClr val="C00000"/>
            </a:solidFill>
            <a:ln>
              <a:noFill/>
            </a:ln>
            <a:effectLst/>
          </c:spPr>
          <c:invertIfNegative val="0"/>
          <c:cat>
            <c:strRef>
              <c:f>'Figure 2.6'!$B$6:$I$6</c:f>
              <c:strCache>
                <c:ptCount val="8"/>
                <c:pt idx="0">
                  <c:v>0–27 Days</c:v>
                </c:pt>
                <c:pt idx="1">
                  <c:v>1–59 Months</c:v>
                </c:pt>
                <c:pt idx="2">
                  <c:v>5–14 Years</c:v>
                </c:pt>
                <c:pt idx="3">
                  <c:v>15–29 Years</c:v>
                </c:pt>
                <c:pt idx="4">
                  <c:v>30–49 Years</c:v>
                </c:pt>
                <c:pt idx="5">
                  <c:v>50–59 Years</c:v>
                </c:pt>
                <c:pt idx="6">
                  <c:v>60–69 Years</c:v>
                </c:pt>
                <c:pt idx="7">
                  <c:v>70+ Years</c:v>
                </c:pt>
              </c:strCache>
            </c:strRef>
          </c:cat>
          <c:val>
            <c:numRef>
              <c:f>'Figure 2.6'!$B$11:$I$11</c:f>
              <c:numCache>
                <c:formatCode>0.0</c:formatCode>
                <c:ptCount val="8"/>
                <c:pt idx="0">
                  <c:v>9.9871272086917671</c:v>
                </c:pt>
                <c:pt idx="1">
                  <c:v>69.643251263387924</c:v>
                </c:pt>
                <c:pt idx="2">
                  <c:v>47.948662305769183</c:v>
                </c:pt>
                <c:pt idx="3">
                  <c:v>25.881232238101546</c:v>
                </c:pt>
                <c:pt idx="4">
                  <c:v>29.173226004616598</c:v>
                </c:pt>
                <c:pt idx="5">
                  <c:v>13.923542279933098</c:v>
                </c:pt>
                <c:pt idx="6">
                  <c:v>10.833479061535551</c:v>
                </c:pt>
                <c:pt idx="7">
                  <c:v>10.473312878748146</c:v>
                </c:pt>
              </c:numCache>
            </c:numRef>
          </c:val>
        </c:ser>
        <c:ser>
          <c:idx val="5"/>
          <c:order val="5"/>
          <c:tx>
            <c:strRef>
              <c:f>'Figure 2.6'!$A$12</c:f>
              <c:strCache>
                <c:ptCount val="1"/>
                <c:pt idx="0">
                  <c:v>NCDs</c:v>
                </c:pt>
              </c:strCache>
            </c:strRef>
          </c:tx>
          <c:spPr>
            <a:solidFill>
              <a:srgbClr val="0070C0"/>
            </a:solidFill>
            <a:ln>
              <a:noFill/>
            </a:ln>
            <a:effectLst/>
          </c:spPr>
          <c:invertIfNegative val="0"/>
          <c:cat>
            <c:strRef>
              <c:f>'Figure 2.6'!$B$6:$I$6</c:f>
              <c:strCache>
                <c:ptCount val="8"/>
                <c:pt idx="0">
                  <c:v>0–27 Days</c:v>
                </c:pt>
                <c:pt idx="1">
                  <c:v>1–59 Months</c:v>
                </c:pt>
                <c:pt idx="2">
                  <c:v>5–14 Years</c:v>
                </c:pt>
                <c:pt idx="3">
                  <c:v>15–29 Years</c:v>
                </c:pt>
                <c:pt idx="4">
                  <c:v>30–49 Years</c:v>
                </c:pt>
                <c:pt idx="5">
                  <c:v>50–59 Years</c:v>
                </c:pt>
                <c:pt idx="6">
                  <c:v>60–69 Years</c:v>
                </c:pt>
                <c:pt idx="7">
                  <c:v>70+ Years</c:v>
                </c:pt>
              </c:strCache>
            </c:strRef>
          </c:cat>
          <c:val>
            <c:numRef>
              <c:f>'Figure 2.6'!$B$12:$I$12</c:f>
              <c:numCache>
                <c:formatCode>0.0</c:formatCode>
                <c:ptCount val="8"/>
                <c:pt idx="0">
                  <c:v>9.290494206351827</c:v>
                </c:pt>
                <c:pt idx="1">
                  <c:v>11.318572456698375</c:v>
                </c:pt>
                <c:pt idx="2">
                  <c:v>22.431019511890135</c:v>
                </c:pt>
                <c:pt idx="3">
                  <c:v>26.166379697258645</c:v>
                </c:pt>
                <c:pt idx="4">
                  <c:v>47.067572562500146</c:v>
                </c:pt>
                <c:pt idx="5">
                  <c:v>75.732383865424964</c:v>
                </c:pt>
                <c:pt idx="6">
                  <c:v>82.590481712208003</c:v>
                </c:pt>
                <c:pt idx="7">
                  <c:v>84.342870726536958</c:v>
                </c:pt>
              </c:numCache>
            </c:numRef>
          </c:val>
        </c:ser>
        <c:dLbls>
          <c:showLegendKey val="0"/>
          <c:showVal val="0"/>
          <c:showCatName val="0"/>
          <c:showSerName val="0"/>
          <c:showPercent val="0"/>
          <c:showBubbleSize val="0"/>
        </c:dLbls>
        <c:gapWidth val="40"/>
        <c:overlap val="100"/>
        <c:axId val="107390848"/>
        <c:axId val="107392384"/>
      </c:barChart>
      <c:catAx>
        <c:axId val="107390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07392384"/>
        <c:crosses val="autoZero"/>
        <c:auto val="1"/>
        <c:lblAlgn val="ctr"/>
        <c:lblOffset val="100"/>
        <c:noMultiLvlLbl val="0"/>
      </c:catAx>
      <c:valAx>
        <c:axId val="107392384"/>
        <c:scaling>
          <c:orientation val="minMax"/>
          <c:max val="100"/>
        </c:scaling>
        <c:delete val="0"/>
        <c:axPos val="l"/>
        <c:title>
          <c:tx>
            <c:rich>
              <a:bodyPr rot="-5400000" vert="horz"/>
              <a:lstStyle/>
              <a:p>
                <a:pPr>
                  <a:defRPr/>
                </a:pPr>
                <a:r>
                  <a:rPr lang="en-US"/>
                  <a:t>Proportion of deaths (per cent)</a:t>
                </a:r>
              </a:p>
            </c:rich>
          </c:tx>
          <c:layout/>
          <c:overlay val="0"/>
          <c:spPr>
            <a:noFill/>
            <a:ln>
              <a:noFill/>
            </a:ln>
            <a:effectLst/>
          </c:spPr>
        </c:title>
        <c:numFmt formatCode="0" sourceLinked="0"/>
        <c:majorTickMark val="none"/>
        <c:minorTickMark val="none"/>
        <c:tickLblPos val="nextTo"/>
        <c:spPr>
          <a:noFill/>
          <a:ln>
            <a:noFill/>
          </a:ln>
          <a:effectLst/>
        </c:spPr>
        <c:txPr>
          <a:bodyPr rot="-60000000" vert="horz"/>
          <a:lstStyle/>
          <a:p>
            <a:pPr>
              <a:defRPr/>
            </a:pPr>
            <a:endParaRPr lang="en-US"/>
          </a:p>
        </c:txPr>
        <c:crossAx val="1073908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clustered"/>
        <c:varyColors val="0"/>
        <c:ser>
          <c:idx val="1"/>
          <c:order val="0"/>
          <c:tx>
            <c:v>Male</c:v>
          </c:tx>
          <c:spPr>
            <a:solidFill>
              <a:schemeClr val="tx1">
                <a:lumMod val="65000"/>
                <a:lumOff val="35000"/>
              </a:schemeClr>
            </a:solidFill>
          </c:spPr>
          <c:invertIfNegative val="0"/>
          <c:cat>
            <c:strLit>
              <c:ptCount val="10"/>
              <c:pt idx="0">
                <c:v>Caucasus and Central Asia</c:v>
              </c:pt>
              <c:pt idx="1">
                <c:v>Northern Africa</c:v>
              </c:pt>
              <c:pt idx="2">
                <c:v>Eastern Asia</c:v>
              </c:pt>
              <c:pt idx="3">
                <c:v>Sub-Saharan Africa</c:v>
              </c:pt>
              <c:pt idx="4">
                <c:v>South-Eastern Asia</c:v>
              </c:pt>
              <c:pt idx="5">
                <c:v>Western Asia</c:v>
              </c:pt>
              <c:pt idx="6">
                <c:v>Southern Asia</c:v>
              </c:pt>
              <c:pt idx="7">
                <c:v>Latin America and the Caribbean</c:v>
              </c:pt>
              <c:pt idx="8">
                <c:v>Oceania</c:v>
              </c:pt>
              <c:pt idx="9">
                <c:v>Developed regions</c:v>
              </c:pt>
            </c:strLit>
          </c:cat>
          <c:val>
            <c:numLit>
              <c:formatCode>General</c:formatCode>
              <c:ptCount val="10"/>
              <c:pt idx="0">
                <c:v>40.5</c:v>
              </c:pt>
              <c:pt idx="1">
                <c:v>40.6</c:v>
              </c:pt>
              <c:pt idx="2">
                <c:v>47.5</c:v>
              </c:pt>
              <c:pt idx="3">
                <c:v>21.451612903225801</c:v>
              </c:pt>
              <c:pt idx="4">
                <c:v>45.1111111111111</c:v>
              </c:pt>
              <c:pt idx="5">
                <c:v>34.5</c:v>
              </c:pt>
              <c:pt idx="6">
                <c:v>35.285714285714299</c:v>
              </c:pt>
              <c:pt idx="7">
                <c:v>26.5625</c:v>
              </c:pt>
              <c:pt idx="8">
                <c:v>50.6</c:v>
              </c:pt>
              <c:pt idx="9">
                <c:v>35.853658536585399</c:v>
              </c:pt>
            </c:numLit>
          </c:val>
        </c:ser>
        <c:ser>
          <c:idx val="0"/>
          <c:order val="1"/>
          <c:tx>
            <c:v>Female</c:v>
          </c:tx>
          <c:spPr>
            <a:solidFill>
              <a:schemeClr val="accent2">
                <a:lumMod val="75000"/>
              </a:schemeClr>
            </a:solidFill>
          </c:spPr>
          <c:invertIfNegative val="0"/>
          <c:cat>
            <c:strLit>
              <c:ptCount val="10"/>
              <c:pt idx="0">
                <c:v>Caucasus and Central Asia</c:v>
              </c:pt>
              <c:pt idx="1">
                <c:v>Northern Africa</c:v>
              </c:pt>
              <c:pt idx="2">
                <c:v>Eastern Asia</c:v>
              </c:pt>
              <c:pt idx="3">
                <c:v>Sub-Saharan Africa</c:v>
              </c:pt>
              <c:pt idx="4">
                <c:v>South-Eastern Asia</c:v>
              </c:pt>
              <c:pt idx="5">
                <c:v>Western Asia</c:v>
              </c:pt>
              <c:pt idx="6">
                <c:v>Southern Asia</c:v>
              </c:pt>
              <c:pt idx="7">
                <c:v>Latin America and the Caribbean</c:v>
              </c:pt>
              <c:pt idx="8">
                <c:v>Oceania</c:v>
              </c:pt>
              <c:pt idx="9">
                <c:v>Developed regions</c:v>
              </c:pt>
            </c:strLit>
          </c:cat>
          <c:val>
            <c:numLit>
              <c:formatCode>General</c:formatCode>
              <c:ptCount val="10"/>
              <c:pt idx="0">
                <c:v>3.3333333333333299</c:v>
              </c:pt>
              <c:pt idx="1">
                <c:v>3.4</c:v>
              </c:pt>
              <c:pt idx="2">
                <c:v>4</c:v>
              </c:pt>
              <c:pt idx="3">
                <c:v>4.0967741935483897</c:v>
              </c:pt>
              <c:pt idx="4">
                <c:v>4.1111111111111098</c:v>
              </c:pt>
              <c:pt idx="5">
                <c:v>6</c:v>
              </c:pt>
              <c:pt idx="6">
                <c:v>6.71428571428571</c:v>
              </c:pt>
              <c:pt idx="7">
                <c:v>10.625</c:v>
              </c:pt>
              <c:pt idx="8">
                <c:v>20.399999999999999</c:v>
              </c:pt>
              <c:pt idx="9">
                <c:v>22.121951219512201</c:v>
              </c:pt>
            </c:numLit>
          </c:val>
        </c:ser>
        <c:dLbls>
          <c:showLegendKey val="0"/>
          <c:showVal val="0"/>
          <c:showCatName val="0"/>
          <c:showSerName val="0"/>
          <c:showPercent val="0"/>
          <c:showBubbleSize val="0"/>
        </c:dLbls>
        <c:gapWidth val="150"/>
        <c:axId val="107443328"/>
        <c:axId val="107444864"/>
      </c:barChart>
      <c:catAx>
        <c:axId val="107443328"/>
        <c:scaling>
          <c:orientation val="minMax"/>
        </c:scaling>
        <c:delete val="0"/>
        <c:axPos val="l"/>
        <c:majorTickMark val="out"/>
        <c:minorTickMark val="none"/>
        <c:tickLblPos val="nextTo"/>
        <c:crossAx val="107444864"/>
        <c:crosses val="autoZero"/>
        <c:auto val="1"/>
        <c:lblAlgn val="ctr"/>
        <c:lblOffset val="100"/>
        <c:noMultiLvlLbl val="0"/>
      </c:catAx>
      <c:valAx>
        <c:axId val="107444864"/>
        <c:scaling>
          <c:orientation val="minMax"/>
        </c:scaling>
        <c:delete val="0"/>
        <c:axPos val="b"/>
        <c:majorGridlines>
          <c:spPr>
            <a:ln>
              <a:solidFill>
                <a:schemeClr val="bg1">
                  <a:lumMod val="85000"/>
                  <a:alpha val="95000"/>
                </a:schemeClr>
              </a:solidFill>
            </a:ln>
          </c:spPr>
        </c:majorGridlines>
        <c:title>
          <c:tx>
            <c:rich>
              <a:bodyPr/>
              <a:lstStyle/>
              <a:p>
                <a:pPr>
                  <a:defRPr/>
                </a:pPr>
                <a:r>
                  <a:rPr lang="en-GB"/>
                  <a:t>Per cent</a:t>
                </a:r>
              </a:p>
            </c:rich>
          </c:tx>
          <c:layout>
            <c:manualLayout>
              <c:xMode val="edge"/>
              <c:yMode val="edge"/>
              <c:x val="0.8828255786208542"/>
              <c:y val="0.86379566306419664"/>
            </c:manualLayout>
          </c:layout>
          <c:overlay val="0"/>
        </c:title>
        <c:numFmt formatCode="General" sourceLinked="1"/>
        <c:majorTickMark val="out"/>
        <c:minorTickMark val="none"/>
        <c:tickLblPos val="nextTo"/>
        <c:crossAx val="107443328"/>
        <c:crosses val="autoZero"/>
        <c:crossBetween val="between"/>
      </c:valAx>
    </c:plotArea>
    <c:legend>
      <c:legendPos val="b"/>
      <c:layout/>
      <c:overlay val="0"/>
    </c:legend>
    <c:plotVisOnly val="1"/>
    <c:dispBlanksAs val="gap"/>
    <c:showDLblsOverMax val="0"/>
  </c:chart>
  <c:spPr>
    <a:ln>
      <a:noFill/>
    </a:ln>
  </c:spPr>
  <c:txPr>
    <a:bodyPr/>
    <a:lstStyle/>
    <a:p>
      <a:pPr>
        <a:defRPr>
          <a:latin typeface="+mn-lt"/>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22348065191601"/>
          <c:y val="3.6228867898448175E-2"/>
          <c:w val="0.77155303869616798"/>
          <c:h val="0.80462759602400491"/>
        </c:manualLayout>
      </c:layout>
      <c:areaChart>
        <c:grouping val="standard"/>
        <c:varyColors val="0"/>
        <c:ser>
          <c:idx val="8"/>
          <c:order val="0"/>
          <c:tx>
            <c:v>Southern Asia-Female</c:v>
          </c:tx>
          <c:spPr>
            <a:solidFill>
              <a:schemeClr val="bg1">
                <a:lumMod val="95000"/>
              </a:schemeClr>
            </a:solidFill>
            <a:ln>
              <a:noFill/>
            </a:ln>
            <a:effectLst/>
          </c:spPr>
          <c:cat>
            <c:strLit>
              <c:ptCount val="5"/>
              <c:pt idx="0">
                <c:v>1990-1995</c:v>
              </c:pt>
              <c:pt idx="1">
                <c:v>1995-2000</c:v>
              </c:pt>
              <c:pt idx="2">
                <c:v>2000-2005</c:v>
              </c:pt>
              <c:pt idx="3">
                <c:v>2005-2010</c:v>
              </c:pt>
              <c:pt idx="4">
                <c:v>2010-2015</c:v>
              </c:pt>
            </c:strLit>
          </c:cat>
          <c:val>
            <c:numLit>
              <c:formatCode>##0;\-##0;0</c:formatCode>
              <c:ptCount val="5"/>
              <c:pt idx="0">
                <c:v>60.587000000000003</c:v>
              </c:pt>
              <c:pt idx="1">
                <c:v>62.771000000000001</c:v>
              </c:pt>
              <c:pt idx="2">
                <c:v>65.072999999999993</c:v>
              </c:pt>
              <c:pt idx="3">
                <c:v>67.147000000000006</c:v>
              </c:pt>
              <c:pt idx="4">
                <c:v>68.616</c:v>
              </c:pt>
            </c:numLit>
          </c:val>
        </c:ser>
        <c:ser>
          <c:idx val="9"/>
          <c:order val="1"/>
          <c:tx>
            <c:v>Southern Asia-Male</c:v>
          </c:tx>
          <c:spPr>
            <a:solidFill>
              <a:schemeClr val="bg1"/>
            </a:solidFill>
            <a:ln>
              <a:noFill/>
            </a:ln>
            <a:effectLst/>
          </c:spPr>
          <c:cat>
            <c:strLit>
              <c:ptCount val="5"/>
              <c:pt idx="0">
                <c:v>1990-1995</c:v>
              </c:pt>
              <c:pt idx="1">
                <c:v>1995-2000</c:v>
              </c:pt>
              <c:pt idx="2">
                <c:v>2000-2005</c:v>
              </c:pt>
              <c:pt idx="3">
                <c:v>2005-2010</c:v>
              </c:pt>
              <c:pt idx="4">
                <c:v>2010-2015</c:v>
              </c:pt>
            </c:strLit>
          </c:cat>
          <c:val>
            <c:numLit>
              <c:formatCode>General</c:formatCode>
              <c:ptCount val="5"/>
              <c:pt idx="0">
                <c:v>59.204000000000001</c:v>
              </c:pt>
              <c:pt idx="1">
                <c:v>60.81</c:v>
              </c:pt>
              <c:pt idx="2">
                <c:v>62.518999999999998</c:v>
              </c:pt>
              <c:pt idx="3">
                <c:v>64.024000000000001</c:v>
              </c:pt>
              <c:pt idx="4">
                <c:v>65.352999999999994</c:v>
              </c:pt>
            </c:numLit>
          </c:val>
        </c:ser>
        <c:dLbls>
          <c:showLegendKey val="0"/>
          <c:showVal val="0"/>
          <c:showCatName val="0"/>
          <c:showSerName val="0"/>
          <c:showPercent val="0"/>
          <c:showBubbleSize val="0"/>
        </c:dLbls>
        <c:axId val="196896640"/>
        <c:axId val="196973696"/>
        <c:extLst/>
      </c:areaChart>
      <c:lineChart>
        <c:grouping val="standard"/>
        <c:varyColors val="0"/>
        <c:ser>
          <c:idx val="22"/>
          <c:order val="2"/>
          <c:tx>
            <c:v>Southern Asia-Female</c:v>
          </c:tx>
          <c:spPr>
            <a:ln w="28575" cap="rnd">
              <a:solidFill>
                <a:schemeClr val="accent6">
                  <a:lumMod val="75000"/>
                </a:schemeClr>
              </a:solidFill>
              <a:round/>
            </a:ln>
            <a:effectLst/>
          </c:spPr>
          <c:marker>
            <c:symbol val="none"/>
          </c:marker>
          <c:dLbls>
            <c:dLbl>
              <c:idx val="0"/>
              <c:layout/>
              <c:dLblPos val="t"/>
              <c:showLegendKey val="0"/>
              <c:showVal val="1"/>
              <c:showCatName val="0"/>
              <c:showSerName val="0"/>
              <c:showPercent val="0"/>
              <c:showBubbleSize val="0"/>
            </c:dLbl>
            <c:dLbl>
              <c:idx val="4"/>
              <c:layout/>
              <c:dLblPos val="t"/>
              <c:showLegendKey val="0"/>
              <c:showVal val="1"/>
              <c:showCatName val="0"/>
              <c:showSerName val="0"/>
              <c:showPercent val="0"/>
              <c:showBubbleSize val="0"/>
            </c:dLbl>
            <c:numFmt formatCode="#,##0" sourceLinked="0"/>
            <c:showLegendKey val="0"/>
            <c:showVal val="0"/>
            <c:showCatName val="0"/>
            <c:showSerName val="0"/>
            <c:showPercent val="0"/>
            <c:showBubbleSize val="0"/>
          </c:dLbls>
          <c:cat>
            <c:strLit>
              <c:ptCount val="5"/>
              <c:pt idx="0">
                <c:v>1990-1995</c:v>
              </c:pt>
              <c:pt idx="1">
                <c:v>1995-2000</c:v>
              </c:pt>
              <c:pt idx="2">
                <c:v>2000-2005</c:v>
              </c:pt>
              <c:pt idx="3">
                <c:v>2005-2010</c:v>
              </c:pt>
              <c:pt idx="4">
                <c:v>2010-2015</c:v>
              </c:pt>
            </c:strLit>
          </c:cat>
          <c:val>
            <c:numLit>
              <c:formatCode>General</c:formatCode>
              <c:ptCount val="5"/>
              <c:pt idx="0">
                <c:v>60.587000000000003</c:v>
              </c:pt>
              <c:pt idx="1">
                <c:v>62.771000000000001</c:v>
              </c:pt>
              <c:pt idx="2">
                <c:v>65.072999999999993</c:v>
              </c:pt>
              <c:pt idx="3">
                <c:v>67.147000000000006</c:v>
              </c:pt>
              <c:pt idx="4">
                <c:v>68.616</c:v>
              </c:pt>
            </c:numLit>
          </c:val>
          <c:smooth val="0"/>
        </c:ser>
        <c:ser>
          <c:idx val="23"/>
          <c:order val="3"/>
          <c:tx>
            <c:v>Southern Asia-Male</c:v>
          </c:tx>
          <c:spPr>
            <a:ln w="28575" cap="rnd">
              <a:solidFill>
                <a:schemeClr val="tx1">
                  <a:lumMod val="65000"/>
                  <a:lumOff val="35000"/>
                </a:schemeClr>
              </a:solidFill>
              <a:round/>
            </a:ln>
            <a:effectLst/>
          </c:spPr>
          <c:marker>
            <c:symbol val="none"/>
          </c:marker>
          <c:dLbls>
            <c:dLbl>
              <c:idx val="0"/>
              <c:layout/>
              <c:dLblPos val="b"/>
              <c:showLegendKey val="0"/>
              <c:showVal val="1"/>
              <c:showCatName val="0"/>
              <c:showSerName val="0"/>
              <c:showPercent val="0"/>
              <c:showBubbleSize val="0"/>
            </c:dLbl>
            <c:dLbl>
              <c:idx val="4"/>
              <c:layout/>
              <c:dLblPos val="b"/>
              <c:showLegendKey val="0"/>
              <c:showVal val="1"/>
              <c:showCatName val="0"/>
              <c:showSerName val="0"/>
              <c:showPercent val="0"/>
              <c:showBubbleSize val="0"/>
            </c:dLbl>
            <c:numFmt formatCode="#,##0" sourceLinked="0"/>
            <c:showLegendKey val="0"/>
            <c:showVal val="0"/>
            <c:showCatName val="0"/>
            <c:showSerName val="0"/>
            <c:showPercent val="0"/>
            <c:showBubbleSize val="0"/>
          </c:dLbls>
          <c:cat>
            <c:strLit>
              <c:ptCount val="5"/>
              <c:pt idx="0">
                <c:v>1990-1995</c:v>
              </c:pt>
              <c:pt idx="1">
                <c:v>1995-2000</c:v>
              </c:pt>
              <c:pt idx="2">
                <c:v>2000-2005</c:v>
              </c:pt>
              <c:pt idx="3">
                <c:v>2005-2010</c:v>
              </c:pt>
              <c:pt idx="4">
                <c:v>2010-2015</c:v>
              </c:pt>
            </c:strLit>
          </c:cat>
          <c:val>
            <c:numLit>
              <c:formatCode>General</c:formatCode>
              <c:ptCount val="5"/>
              <c:pt idx="0">
                <c:v>59.204000000000001</c:v>
              </c:pt>
              <c:pt idx="1">
                <c:v>60.81</c:v>
              </c:pt>
              <c:pt idx="2">
                <c:v>62.518999999999998</c:v>
              </c:pt>
              <c:pt idx="3">
                <c:v>64.024000000000001</c:v>
              </c:pt>
              <c:pt idx="4">
                <c:v>65.352999999999994</c:v>
              </c:pt>
            </c:numLit>
          </c:val>
          <c:smooth val="0"/>
        </c:ser>
        <c:dLbls>
          <c:showLegendKey val="0"/>
          <c:showVal val="0"/>
          <c:showCatName val="0"/>
          <c:showSerName val="0"/>
          <c:showPercent val="0"/>
          <c:showBubbleSize val="0"/>
        </c:dLbls>
        <c:marker val="1"/>
        <c:smooth val="0"/>
        <c:axId val="196896640"/>
        <c:axId val="196973696"/>
      </c:lineChart>
      <c:catAx>
        <c:axId val="196896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vert="horz"/>
          <a:lstStyle/>
          <a:p>
            <a:pPr>
              <a:defRPr/>
            </a:pPr>
            <a:endParaRPr lang="en-US"/>
          </a:p>
        </c:txPr>
        <c:crossAx val="196973696"/>
        <c:crosses val="autoZero"/>
        <c:auto val="1"/>
        <c:lblAlgn val="ctr"/>
        <c:lblOffset val="100"/>
        <c:tickLblSkip val="4"/>
        <c:tickMarkSkip val="4"/>
        <c:noMultiLvlLbl val="0"/>
      </c:catAx>
      <c:valAx>
        <c:axId val="196973696"/>
        <c:scaling>
          <c:orientation val="minMax"/>
          <c:max val="100"/>
        </c:scaling>
        <c:delete val="1"/>
        <c:axPos val="l"/>
        <c:numFmt formatCode="0" sourceLinked="0"/>
        <c:majorTickMark val="out"/>
        <c:minorTickMark val="none"/>
        <c:tickLblPos val="nextTo"/>
        <c:crossAx val="19689664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strRef>
              <c:f>'Figure 2.9'!$C$4</c:f>
              <c:strCache>
                <c:ptCount val="1"/>
                <c:pt idx="0">
                  <c:v>Men</c:v>
                </c:pt>
              </c:strCache>
            </c:strRef>
          </c:tx>
          <c:spPr>
            <a:solidFill>
              <a:schemeClr val="tx1">
                <a:lumMod val="50000"/>
                <a:lumOff val="50000"/>
              </a:schemeClr>
            </a:solidFill>
          </c:spPr>
          <c:invertIfNegative val="0"/>
          <c:cat>
            <c:strRef>
              <c:f>'Figure 2.9'!$A$5:$A$15</c:f>
              <c:strCache>
                <c:ptCount val="11"/>
                <c:pt idx="0">
                  <c:v>Developed regions</c:v>
                </c:pt>
                <c:pt idx="2">
                  <c:v>Caucasus and Central Asia</c:v>
                </c:pt>
                <c:pt idx="3">
                  <c:v>Sub-Saharan Africa</c:v>
                </c:pt>
                <c:pt idx="4">
                  <c:v>South-Eastern Asia</c:v>
                </c:pt>
                <c:pt idx="5">
                  <c:v>Eastern Asia</c:v>
                </c:pt>
                <c:pt idx="6">
                  <c:v>Southern Asia</c:v>
                </c:pt>
                <c:pt idx="7">
                  <c:v>Oceania</c:v>
                </c:pt>
                <c:pt idx="8">
                  <c:v>Latin America and the Caribbean</c:v>
                </c:pt>
                <c:pt idx="9">
                  <c:v>Northern Africa</c:v>
                </c:pt>
                <c:pt idx="10">
                  <c:v>Western Asia</c:v>
                </c:pt>
              </c:strCache>
            </c:strRef>
          </c:cat>
          <c:val>
            <c:numRef>
              <c:f>'Figure 2.9'!$C$5:$C$15</c:f>
              <c:numCache>
                <c:formatCode>0.0</c:formatCode>
                <c:ptCount val="11"/>
                <c:pt idx="0">
                  <c:v>7.4615212129527633</c:v>
                </c:pt>
                <c:pt idx="2">
                  <c:v>7.0194079826337674</c:v>
                </c:pt>
                <c:pt idx="3">
                  <c:v>5.9282108032115417</c:v>
                </c:pt>
                <c:pt idx="4">
                  <c:v>5.976608040112195</c:v>
                </c:pt>
                <c:pt idx="5">
                  <c:v>9.8751879466863883</c:v>
                </c:pt>
                <c:pt idx="6">
                  <c:v>8.970266174692183</c:v>
                </c:pt>
                <c:pt idx="7">
                  <c:v>9.2097158791873142</c:v>
                </c:pt>
                <c:pt idx="8">
                  <c:v>8.9609053510750911</c:v>
                </c:pt>
                <c:pt idx="9">
                  <c:v>10.878796422239409</c:v>
                </c:pt>
                <c:pt idx="10">
                  <c:v>14.724309357049664</c:v>
                </c:pt>
              </c:numCache>
            </c:numRef>
          </c:val>
        </c:ser>
        <c:ser>
          <c:idx val="0"/>
          <c:order val="1"/>
          <c:tx>
            <c:strRef>
              <c:f>'Figure 2.9'!$B$4</c:f>
              <c:strCache>
                <c:ptCount val="1"/>
                <c:pt idx="0">
                  <c:v>Women</c:v>
                </c:pt>
              </c:strCache>
            </c:strRef>
          </c:tx>
          <c:spPr>
            <a:solidFill>
              <a:schemeClr val="accent6">
                <a:lumMod val="75000"/>
              </a:schemeClr>
            </a:solidFill>
          </c:spPr>
          <c:invertIfNegative val="0"/>
          <c:cat>
            <c:strRef>
              <c:f>'Figure 2.9'!$A$5:$A$15</c:f>
              <c:strCache>
                <c:ptCount val="11"/>
                <c:pt idx="0">
                  <c:v>Developed regions</c:v>
                </c:pt>
                <c:pt idx="2">
                  <c:v>Caucasus and Central Asia</c:v>
                </c:pt>
                <c:pt idx="3">
                  <c:v>Sub-Saharan Africa</c:v>
                </c:pt>
                <c:pt idx="4">
                  <c:v>South-Eastern Asia</c:v>
                </c:pt>
                <c:pt idx="5">
                  <c:v>Eastern Asia</c:v>
                </c:pt>
                <c:pt idx="6">
                  <c:v>Southern Asia</c:v>
                </c:pt>
                <c:pt idx="7">
                  <c:v>Oceania</c:v>
                </c:pt>
                <c:pt idx="8">
                  <c:v>Latin America and the Caribbean</c:v>
                </c:pt>
                <c:pt idx="9">
                  <c:v>Northern Africa</c:v>
                </c:pt>
                <c:pt idx="10">
                  <c:v>Western Asia</c:v>
                </c:pt>
              </c:strCache>
            </c:strRef>
          </c:cat>
          <c:val>
            <c:numRef>
              <c:f>'Figure 2.9'!$B$5:$B$15</c:f>
              <c:numCache>
                <c:formatCode>0.0</c:formatCode>
                <c:ptCount val="11"/>
                <c:pt idx="0">
                  <c:v>6.5610138772993807</c:v>
                </c:pt>
                <c:pt idx="2">
                  <c:v>3.4701935807456747</c:v>
                </c:pt>
                <c:pt idx="3">
                  <c:v>5.6573375892286988</c:v>
                </c:pt>
                <c:pt idx="4">
                  <c:v>6.4204573322990139</c:v>
                </c:pt>
                <c:pt idx="5">
                  <c:v>7.9118898517737577</c:v>
                </c:pt>
                <c:pt idx="6">
                  <c:v>8.3629557669753893</c:v>
                </c:pt>
                <c:pt idx="7">
                  <c:v>8.8368900457858555</c:v>
                </c:pt>
                <c:pt idx="8">
                  <c:v>9.09657162225386</c:v>
                </c:pt>
                <c:pt idx="9">
                  <c:v>13.159715324295119</c:v>
                </c:pt>
                <c:pt idx="10">
                  <c:v>14.742323371183272</c:v>
                </c:pt>
              </c:numCache>
            </c:numRef>
          </c:val>
        </c:ser>
        <c:dLbls>
          <c:showLegendKey val="0"/>
          <c:showVal val="0"/>
          <c:showCatName val="0"/>
          <c:showSerName val="0"/>
          <c:showPercent val="0"/>
          <c:showBubbleSize val="0"/>
        </c:dLbls>
        <c:gapWidth val="150"/>
        <c:axId val="111753088"/>
        <c:axId val="111754624"/>
      </c:barChart>
      <c:catAx>
        <c:axId val="111753088"/>
        <c:scaling>
          <c:orientation val="minMax"/>
        </c:scaling>
        <c:delete val="0"/>
        <c:axPos val="l"/>
        <c:majorTickMark val="out"/>
        <c:minorTickMark val="none"/>
        <c:tickLblPos val="nextTo"/>
        <c:crossAx val="111754624"/>
        <c:crosses val="autoZero"/>
        <c:auto val="1"/>
        <c:lblAlgn val="ctr"/>
        <c:lblOffset val="100"/>
        <c:noMultiLvlLbl val="0"/>
      </c:catAx>
      <c:valAx>
        <c:axId val="111754624"/>
        <c:scaling>
          <c:orientation val="minMax"/>
        </c:scaling>
        <c:delete val="0"/>
        <c:axPos val="b"/>
        <c:majorGridlines>
          <c:spPr>
            <a:ln>
              <a:solidFill>
                <a:schemeClr val="bg1">
                  <a:lumMod val="85000"/>
                </a:schemeClr>
              </a:solidFill>
            </a:ln>
          </c:spPr>
        </c:majorGridlines>
        <c:numFmt formatCode="0" sourceLinked="0"/>
        <c:majorTickMark val="out"/>
        <c:minorTickMark val="none"/>
        <c:tickLblPos val="nextTo"/>
        <c:crossAx val="111753088"/>
        <c:crosses val="autoZero"/>
        <c:crossBetween val="between"/>
      </c:valAx>
    </c:plotArea>
    <c:legend>
      <c:legendPos val="b"/>
      <c:layout/>
      <c:overlay val="0"/>
    </c:legend>
    <c:plotVisOnly val="1"/>
    <c:dispBlanksAs val="gap"/>
    <c:showDLblsOverMax val="0"/>
  </c:chart>
  <c:spPr>
    <a:ln>
      <a:noFill/>
    </a:ln>
  </c:spPr>
  <c:txPr>
    <a:bodyPr/>
    <a:lstStyle/>
    <a:p>
      <a:pPr>
        <a:defRPr>
          <a:latin typeface="+mn-lt"/>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
          </c:tx>
          <c:spPr>
            <a:ln w="28575" cap="rnd">
              <a:solidFill>
                <a:schemeClr val="tx1">
                  <a:lumMod val="50000"/>
                  <a:lumOff val="50000"/>
                </a:schemeClr>
              </a:solidFill>
              <a:round/>
            </a:ln>
            <a:effectLst/>
          </c:spPr>
          <c:marker>
            <c:symbol val="none"/>
          </c:marker>
          <c:cat>
            <c:numLit>
              <c:formatCode>General</c:formatCode>
              <c:ptCount val="2"/>
              <c:pt idx="0">
                <c:v>1990</c:v>
              </c:pt>
              <c:pt idx="1">
                <c:v>2013</c:v>
              </c:pt>
            </c:numLit>
          </c:cat>
          <c:val>
            <c:numLit>
              <c:formatCode>General</c:formatCode>
              <c:ptCount val="2"/>
              <c:pt idx="0">
                <c:v>188</c:v>
              </c:pt>
              <c:pt idx="1">
                <c:v>98</c:v>
              </c:pt>
            </c:numLit>
          </c:val>
          <c:smooth val="0"/>
        </c:ser>
        <c:ser>
          <c:idx val="1"/>
          <c:order val="1"/>
          <c:tx>
            <c:v/>
          </c:tx>
          <c:spPr>
            <a:ln w="28575" cap="rnd">
              <a:solidFill>
                <a:schemeClr val="accent6">
                  <a:lumMod val="75000"/>
                </a:schemeClr>
              </a:solidFill>
              <a:round/>
            </a:ln>
            <a:effectLst/>
          </c:spPr>
          <c:marker>
            <c:symbol val="none"/>
          </c:marker>
          <c:cat>
            <c:numLit>
              <c:formatCode>General</c:formatCode>
              <c:ptCount val="2"/>
              <c:pt idx="0">
                <c:v>1990</c:v>
              </c:pt>
              <c:pt idx="1">
                <c:v>2013</c:v>
              </c:pt>
            </c:numLit>
          </c:cat>
          <c:val>
            <c:numLit>
              <c:formatCode>General</c:formatCode>
              <c:ptCount val="2"/>
              <c:pt idx="0">
                <c:v>169</c:v>
              </c:pt>
              <c:pt idx="1">
                <c:v>86</c:v>
              </c:pt>
            </c:numLit>
          </c:val>
          <c:smooth val="0"/>
        </c:ser>
        <c:dLbls>
          <c:showLegendKey val="0"/>
          <c:showVal val="0"/>
          <c:showCatName val="0"/>
          <c:showSerName val="0"/>
          <c:showPercent val="0"/>
          <c:showBubbleSize val="0"/>
        </c:dLbls>
        <c:marker val="1"/>
        <c:smooth val="0"/>
        <c:axId val="111809280"/>
        <c:axId val="111810816"/>
        <c:extLst>
          <c:ext xmlns:c15="http://schemas.microsoft.com/office/drawing/2012/chart" uri="{02D57815-91ED-43cb-92C2-25804820EDAC}">
            <c15:filteredLineSeries>
              <c15:ser>
                <c:idx val="2"/>
                <c:order val="2"/>
                <c:tx>
                  <c:strRef>
                    <c:extLst>
                      <c:ext uri="{02D57815-91ED-43cb-92C2-25804820EDAC}">
                        <c15:formulaRef>
                          <c15:sqref>#REF!</c15:sqref>
                        </c15:formulaRef>
                      </c:ext>
                    </c:extLst>
                    <c:strCache>
                      <c:ptCount val="1"/>
                      <c:pt idx="0">
                        <c:v>Southern Asia, male</c:v>
                      </c:pt>
                    </c:strCache>
                  </c:strRef>
                </c:tx>
                <c:spPr>
                  <a:ln w="28575" cap="rnd">
                    <a:solidFill>
                      <a:schemeClr val="accent3"/>
                    </a:solidFill>
                    <a:round/>
                  </a:ln>
                  <a:effectLst/>
                </c:spPr>
                <c:marker>
                  <c:symbol val="none"/>
                </c:marker>
                <c:cat>
                  <c:numRef>
                    <c:extLst>
                      <c:ext uri="{02D57815-91ED-43cb-92C2-25804820EDAC}">
                        <c15:formulaRef>
                          <c15:sqref>#REF!</c15:sqref>
                        </c15:formulaRef>
                      </c:ext>
                    </c:extLst>
                    <c:numCache>
                      <c:formatCode>General</c:formatCode>
                      <c:ptCount val="2"/>
                      <c:pt idx="0">
                        <c:v>1990</c:v>
                      </c:pt>
                      <c:pt idx="1">
                        <c:v>2013</c:v>
                      </c:pt>
                    </c:numCache>
                  </c:numRef>
                </c:cat>
                <c:val>
                  <c:numRef>
                    <c:extLst>
                      <c:ext uri="{02D57815-91ED-43cb-92C2-25804820EDAC}">
                        <c15:formulaRef>
                          <c15:sqref>#REF!</c15:sqref>
                        </c15:formulaRef>
                      </c:ext>
                    </c:extLst>
                    <c:numCache>
                      <c:formatCode>##0;\-##0;0</c:formatCode>
                      <c:ptCount val="2"/>
                      <c:pt idx="0">
                        <c:v>124</c:v>
                      </c:pt>
                      <c:pt idx="1">
                        <c:v>55</c:v>
                      </c:pt>
                    </c:numCache>
                  </c:numRef>
                </c:val>
                <c:smooth val="0"/>
              </c15:ser>
            </c15:filteredLineSeries>
            <c15:filteredLineSeries>
              <c15:ser>
                <c:idx val="3"/>
                <c:order val="3"/>
                <c:tx>
                  <c:strRef>
                    <c:extLst xmlns:c15="http://schemas.microsoft.com/office/drawing/2012/chart">
                      <c:ext xmlns:c15="http://schemas.microsoft.com/office/drawing/2012/chart" uri="{02D57815-91ED-43cb-92C2-25804820EDAC}">
                        <c15:formulaRef>
                          <c15:sqref>#REF!</c15:sqref>
                        </c15:formulaRef>
                      </c:ext>
                    </c:extLst>
                    <c:strCache>
                      <c:ptCount val="1"/>
                      <c:pt idx="0">
                        <c:v>Southern Asia, female</c:v>
                      </c:pt>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128</c:v>
                      </c:pt>
                      <c:pt idx="1">
                        <c:v>55</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#REF!</c15:sqref>
                        </c15:formulaRef>
                      </c:ext>
                    </c:extLst>
                    <c:strCache>
                      <c:ptCount val="1"/>
                      <c:pt idx="0">
                        <c:v>Oceania, male</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79</c:v>
                      </c:pt>
                      <c:pt idx="1">
                        <c:v>58</c:v>
                      </c:pt>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#REF!</c15:sqref>
                        </c15:formulaRef>
                      </c:ext>
                    </c:extLst>
                    <c:strCache>
                      <c:ptCount val="1"/>
                      <c:pt idx="0">
                        <c:v>Oceania, female</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69</c:v>
                      </c:pt>
                      <c:pt idx="1">
                        <c:v>49</c:v>
                      </c:pt>
                    </c:numCache>
                  </c:numRef>
                </c:val>
                <c:smooth val="0"/>
              </c15:ser>
            </c15:filteredLineSeries>
            <c15:filteredLineSeries>
              <c15:ser>
                <c:idx val="6"/>
                <c:order val="6"/>
                <c:tx>
                  <c:strRef>
                    <c:extLst xmlns:c15="http://schemas.microsoft.com/office/drawing/2012/chart">
                      <c:ext xmlns:c15="http://schemas.microsoft.com/office/drawing/2012/chart" uri="{02D57815-91ED-43cb-92C2-25804820EDAC}">
                        <c15:formulaRef>
                          <c15:sqref>#REF!</c15:sqref>
                        </c15:formulaRef>
                      </c:ext>
                    </c:extLst>
                    <c:strCache>
                      <c:ptCount val="1"/>
                      <c:pt idx="0">
                        <c:v>Caucasus &amp; Central Asia, male</c:v>
                      </c:pt>
                    </c:strCache>
                  </c:strRef>
                </c:tx>
                <c:spPr>
                  <a:ln w="28575" cap="rnd">
                    <a:solidFill>
                      <a:schemeClr val="accent1">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80</c:v>
                      </c:pt>
                      <c:pt idx="1">
                        <c:v>39</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#REF!</c15:sqref>
                        </c15:formulaRef>
                      </c:ext>
                    </c:extLst>
                    <c:strCache>
                      <c:ptCount val="1"/>
                      <c:pt idx="0">
                        <c:v>Caucasus &amp; Central Asia, female</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65</c:v>
                      </c:pt>
                      <c:pt idx="1">
                        <c:v>31</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#REF!</c15:sqref>
                        </c15:formulaRef>
                      </c:ext>
                    </c:extLst>
                    <c:strCache>
                      <c:ptCount val="1"/>
                      <c:pt idx="0">
                        <c:v>South-eastern Asia, male</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77</c:v>
                      </c:pt>
                      <c:pt idx="1">
                        <c:v>33</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#REF!</c15:sqref>
                        </c15:formulaRef>
                      </c:ext>
                    </c:extLst>
                    <c:strCache>
                      <c:ptCount val="1"/>
                      <c:pt idx="0">
                        <c:v>South-eastern Asia, female</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65</c:v>
                      </c:pt>
                      <c:pt idx="1">
                        <c:v>26</c:v>
                      </c:pt>
                    </c:numCache>
                  </c:numRef>
                </c:val>
                <c:smooth val="0"/>
              </c15:ser>
            </c15:filteredLineSeries>
            <c15:filteredLineSeries>
              <c15:ser>
                <c:idx val="10"/>
                <c:order val="10"/>
                <c:tx>
                  <c:strRef>
                    <c:extLst xmlns:c15="http://schemas.microsoft.com/office/drawing/2012/chart">
                      <c:ext xmlns:c15="http://schemas.microsoft.com/office/drawing/2012/chart" uri="{02D57815-91ED-43cb-92C2-25804820EDAC}">
                        <c15:formulaRef>
                          <c15:sqref>#REF!</c15:sqref>
                        </c15:formulaRef>
                      </c:ext>
                    </c:extLst>
                    <c:strCache>
                      <c:ptCount val="1"/>
                      <c:pt idx="0">
                        <c:v>Western Asia, male</c:v>
                      </c:pt>
                    </c:strCache>
                  </c:strRef>
                </c:tx>
                <c:spPr>
                  <a:ln w="28575" cap="rnd">
                    <a:solidFill>
                      <a:schemeClr val="accent5">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69</c:v>
                      </c:pt>
                      <c:pt idx="1">
                        <c:v>28</c:v>
                      </c:pt>
                    </c:numCache>
                  </c:numRef>
                </c:val>
                <c:smooth val="0"/>
              </c15:ser>
            </c15:filteredLineSeries>
            <c15:filteredLineSeries>
              <c15:ser>
                <c:idx val="11"/>
                <c:order val="11"/>
                <c:tx>
                  <c:strRef>
                    <c:extLst xmlns:c15="http://schemas.microsoft.com/office/drawing/2012/chart">
                      <c:ext xmlns:c15="http://schemas.microsoft.com/office/drawing/2012/chart" uri="{02D57815-91ED-43cb-92C2-25804820EDAC}">
                        <c15:formulaRef>
                          <c15:sqref>#REF!</c15:sqref>
                        </c15:formulaRef>
                      </c:ext>
                    </c:extLst>
                    <c:strCache>
                      <c:ptCount val="1"/>
                      <c:pt idx="0">
                        <c:v>Western Asia, female</c:v>
                      </c:pt>
                    </c:strCache>
                  </c:strRef>
                </c:tx>
                <c:spPr>
                  <a:ln w="28575" cap="rnd">
                    <a:solidFill>
                      <a:schemeClr val="accent6">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61</c:v>
                      </c:pt>
                      <c:pt idx="1">
                        <c:v>23</c:v>
                      </c:pt>
                    </c:numCache>
                  </c:numRef>
                </c:val>
                <c:smooth val="0"/>
              </c15:ser>
            </c15:filteredLineSeries>
            <c15:filteredLineSeries>
              <c15:ser>
                <c:idx val="12"/>
                <c:order val="12"/>
                <c:tx>
                  <c:strRef>
                    <c:extLst xmlns:c15="http://schemas.microsoft.com/office/drawing/2012/chart">
                      <c:ext xmlns:c15="http://schemas.microsoft.com/office/drawing/2012/chart" uri="{02D57815-91ED-43cb-92C2-25804820EDAC}">
                        <c15:formulaRef>
                          <c15:sqref>#REF!</c15:sqref>
                        </c15:formulaRef>
                      </c:ext>
                    </c:extLst>
                    <c:strCache>
                      <c:ptCount val="1"/>
                      <c:pt idx="0">
                        <c:v>Northern Africa, male</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74</c:v>
                      </c:pt>
                      <c:pt idx="1">
                        <c:v>25</c:v>
                      </c:pt>
                    </c:numCache>
                  </c:numRef>
                </c:val>
                <c:smooth val="0"/>
              </c15:ser>
            </c15:filteredLineSeries>
            <c15:filteredLineSeries>
              <c15:ser>
                <c:idx val="13"/>
                <c:order val="13"/>
                <c:tx>
                  <c:strRef>
                    <c:extLst xmlns:c15="http://schemas.microsoft.com/office/drawing/2012/chart">
                      <c:ext xmlns:c15="http://schemas.microsoft.com/office/drawing/2012/chart" uri="{02D57815-91ED-43cb-92C2-25804820EDAC}">
                        <c15:formulaRef>
                          <c15:sqref>#REF!</c15:sqref>
                        </c15:formulaRef>
                      </c:ext>
                    </c:extLst>
                    <c:strCache>
                      <c:ptCount val="1"/>
                      <c:pt idx="0">
                        <c:v>Northern Africa, female</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70</c:v>
                      </c:pt>
                      <c:pt idx="1">
                        <c:v>22</c:v>
                      </c:pt>
                    </c:numCache>
                  </c:numRef>
                </c:val>
                <c:smooth val="0"/>
              </c15:ser>
            </c15:filteredLineSeries>
            <c15:filteredLineSeries>
              <c15:ser>
                <c:idx val="14"/>
                <c:order val="14"/>
                <c:tx>
                  <c:strRef>
                    <c:extLst xmlns:c15="http://schemas.microsoft.com/office/drawing/2012/chart">
                      <c:ext xmlns:c15="http://schemas.microsoft.com/office/drawing/2012/chart" uri="{02D57815-91ED-43cb-92C2-25804820EDAC}">
                        <c15:formulaRef>
                          <c15:sqref>#REF!</c15:sqref>
                        </c15:formulaRef>
                      </c:ext>
                    </c:extLst>
                    <c:strCache>
                      <c:ptCount val="1"/>
                      <c:pt idx="0">
                        <c:v>Latin America &amp; Caribbean, male</c:v>
                      </c:pt>
                    </c:strCache>
                  </c:strRef>
                </c:tx>
                <c:spPr>
                  <a:ln w="28575" cap="rnd">
                    <a:solidFill>
                      <a:schemeClr val="accent3">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59</c:v>
                      </c:pt>
                      <c:pt idx="1">
                        <c:v>20</c:v>
                      </c:pt>
                    </c:numCache>
                  </c:numRef>
                </c:val>
                <c:smooth val="0"/>
              </c15:ser>
            </c15:filteredLineSeries>
            <c15:filteredLineSeries>
              <c15:ser>
                <c:idx val="15"/>
                <c:order val="15"/>
                <c:tx>
                  <c:strRef>
                    <c:extLst xmlns:c15="http://schemas.microsoft.com/office/drawing/2012/chart">
                      <c:ext xmlns:c15="http://schemas.microsoft.com/office/drawing/2012/chart" uri="{02D57815-91ED-43cb-92C2-25804820EDAC}">
                        <c15:formulaRef>
                          <c15:sqref>#REF!</c15:sqref>
                        </c15:formulaRef>
                      </c:ext>
                    </c:extLst>
                    <c:strCache>
                      <c:ptCount val="1"/>
                      <c:pt idx="0">
                        <c:v>Latin America &amp; Caribbean, female</c:v>
                      </c:pt>
                    </c:strCache>
                  </c:strRef>
                </c:tx>
                <c:spPr>
                  <a:ln w="28575" cap="rnd">
                    <a:solidFill>
                      <a:schemeClr val="accent4">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49</c:v>
                      </c:pt>
                      <c:pt idx="1">
                        <c:v>16</c:v>
                      </c:pt>
                    </c:numCache>
                  </c:numRef>
                </c:val>
                <c:smooth val="0"/>
              </c15:ser>
            </c15:filteredLineSeries>
          </c:ext>
        </c:extLst>
      </c:lineChart>
      <c:catAx>
        <c:axId val="11180928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vert="horz"/>
          <a:lstStyle/>
          <a:p>
            <a:pPr>
              <a:defRPr/>
            </a:pPr>
            <a:endParaRPr lang="en-US"/>
          </a:p>
        </c:txPr>
        <c:crossAx val="111810816"/>
        <c:crosses val="autoZero"/>
        <c:auto val="1"/>
        <c:lblAlgn val="ctr"/>
        <c:lblOffset val="100"/>
        <c:noMultiLvlLbl val="0"/>
      </c:catAx>
      <c:valAx>
        <c:axId val="111810816"/>
        <c:scaling>
          <c:orientation val="minMax"/>
          <c:max val="200"/>
        </c:scaling>
        <c:delete val="0"/>
        <c:axPos val="l"/>
        <c:numFmt formatCode="0" sourceLinked="0"/>
        <c:majorTickMark val="out"/>
        <c:minorTickMark val="none"/>
        <c:tickLblPos val="nextTo"/>
        <c:spPr>
          <a:noFill/>
          <a:ln>
            <a:noFill/>
          </a:ln>
          <a:effectLst/>
        </c:spPr>
        <c:txPr>
          <a:bodyPr rot="-60000000" vert="horz"/>
          <a:lstStyle/>
          <a:p>
            <a:pPr>
              <a:defRPr/>
            </a:pPr>
            <a:endParaRPr lang="en-US"/>
          </a:p>
        </c:txPr>
        <c:crossAx val="111809280"/>
        <c:crosses val="autoZero"/>
        <c:crossBetween val="midCat"/>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v>Southern Asia, male</c:v>
          </c:tx>
          <c:spPr>
            <a:ln w="28575" cap="rnd">
              <a:solidFill>
                <a:schemeClr val="tx1">
                  <a:lumMod val="50000"/>
                  <a:lumOff val="50000"/>
                </a:schemeClr>
              </a:solidFill>
              <a:round/>
            </a:ln>
            <a:effectLst/>
          </c:spPr>
          <c:marker>
            <c:symbol val="none"/>
          </c:marker>
          <c:dPt>
            <c:idx val="1"/>
            <c:bubble3D val="0"/>
            <c:spPr>
              <a:ln w="28575" cap="rnd">
                <a:solidFill>
                  <a:schemeClr val="tx1">
                    <a:lumMod val="50000"/>
                    <a:lumOff val="50000"/>
                  </a:schemeClr>
                </a:solidFill>
                <a:round/>
              </a:ln>
              <a:effectLst/>
            </c:spPr>
          </c:dPt>
          <c:cat>
            <c:numLit>
              <c:formatCode>General</c:formatCode>
              <c:ptCount val="2"/>
              <c:pt idx="0">
                <c:v>1990</c:v>
              </c:pt>
              <c:pt idx="1">
                <c:v>2013</c:v>
              </c:pt>
            </c:numLit>
          </c:cat>
          <c:val>
            <c:numLit>
              <c:formatCode>General</c:formatCode>
              <c:ptCount val="2"/>
              <c:pt idx="0">
                <c:v>124</c:v>
              </c:pt>
              <c:pt idx="1">
                <c:v>55</c:v>
              </c:pt>
            </c:numLit>
          </c:val>
          <c:smooth val="0"/>
        </c:ser>
        <c:ser>
          <c:idx val="3"/>
          <c:order val="1"/>
          <c:tx>
            <c:v>Southern Asia, female</c:v>
          </c:tx>
          <c:spPr>
            <a:ln w="28575" cap="rnd">
              <a:solidFill>
                <a:schemeClr val="accent6">
                  <a:lumMod val="75000"/>
                </a:schemeClr>
              </a:solidFill>
              <a:round/>
            </a:ln>
            <a:effectLst/>
          </c:spPr>
          <c:marker>
            <c:symbol val="none"/>
          </c:marker>
          <c:cat>
            <c:numLit>
              <c:formatCode>General</c:formatCode>
              <c:ptCount val="2"/>
              <c:pt idx="0">
                <c:v>1990</c:v>
              </c:pt>
              <c:pt idx="1">
                <c:v>2013</c:v>
              </c:pt>
            </c:numLit>
          </c:cat>
          <c:val>
            <c:numLit>
              <c:formatCode>General</c:formatCode>
              <c:ptCount val="2"/>
              <c:pt idx="0">
                <c:v>128</c:v>
              </c:pt>
              <c:pt idx="1">
                <c:v>55</c:v>
              </c:pt>
            </c:numLit>
          </c:val>
          <c:smooth val="0"/>
        </c:ser>
        <c:dLbls>
          <c:showLegendKey val="0"/>
          <c:showVal val="0"/>
          <c:showCatName val="0"/>
          <c:showSerName val="0"/>
          <c:showPercent val="0"/>
          <c:showBubbleSize val="0"/>
        </c:dLbls>
        <c:marker val="1"/>
        <c:smooth val="0"/>
        <c:axId val="111819776"/>
        <c:axId val="111842048"/>
        <c:extLst>
          <c:ext xmlns:c15="http://schemas.microsoft.com/office/drawing/2012/chart" uri="{02D57815-91ED-43cb-92C2-25804820EDAC}">
            <c15:filteredLineSeries>
              <c15:ser>
                <c:idx val="0"/>
                <c:order val="0"/>
                <c:tx>
                  <c:strRef>
                    <c:extLst>
                      <c:ext uri="{02D57815-91ED-43cb-92C2-25804820EDAC}">
                        <c15:formulaRef>
                          <c15:sqref>#REF!</c15:sqref>
                        </c15:formulaRef>
                      </c:ext>
                    </c:extLst>
                    <c:strCache>
                      <c:ptCount val="1"/>
                    </c:strCache>
                  </c:strRef>
                </c:tx>
                <c:spPr>
                  <a:ln w="28575" cap="rnd">
                    <a:solidFill>
                      <a:schemeClr val="accent1"/>
                    </a:solidFill>
                    <a:round/>
                  </a:ln>
                  <a:effectLst/>
                </c:spPr>
                <c:marker>
                  <c:symbol val="none"/>
                </c:marker>
                <c:cat>
                  <c:numRef>
                    <c:extLst>
                      <c:ext uri="{02D57815-91ED-43cb-92C2-25804820EDAC}">
                        <c15:formulaRef>
                          <c15:sqref>#REF!</c15:sqref>
                        </c15:formulaRef>
                      </c:ext>
                    </c:extLst>
                    <c:numCache>
                      <c:formatCode>General</c:formatCode>
                      <c:ptCount val="2"/>
                      <c:pt idx="0">
                        <c:v>1990</c:v>
                      </c:pt>
                      <c:pt idx="1">
                        <c:v>2013</c:v>
                      </c:pt>
                    </c:numCache>
                  </c:numRef>
                </c:cat>
                <c:val>
                  <c:numRef>
                    <c:extLst>
                      <c:ext uri="{02D57815-91ED-43cb-92C2-25804820EDAC}">
                        <c15:formulaRef>
                          <c15:sqref>#REF!</c15:sqref>
                        </c15:formulaRef>
                      </c:ext>
                    </c:extLst>
                    <c:numCache>
                      <c:formatCode>##0;\-##0;0</c:formatCode>
                      <c:ptCount val="2"/>
                      <c:pt idx="0">
                        <c:v>188</c:v>
                      </c:pt>
                      <c:pt idx="1">
                        <c:v>98</c:v>
                      </c:pt>
                    </c:numCache>
                  </c:numRef>
                </c:val>
                <c:smooth val="0"/>
              </c15:ser>
            </c15:filteredLineSeries>
            <c15:filteredLineSeries>
              <c15:ser>
                <c:idx val="1"/>
                <c:order val="1"/>
                <c:tx>
                  <c:strRef>
                    <c:extLst xmlns:c15="http://schemas.microsoft.com/office/drawing/2012/chart">
                      <c:ext xmlns:c15="http://schemas.microsoft.com/office/drawing/2012/chart" uri="{02D57815-91ED-43cb-92C2-25804820EDAC}">
                        <c15:formulaRef>
                          <c15:sqref>#REF!</c15:sqref>
                        </c15:formulaRef>
                      </c:ext>
                    </c:extLst>
                    <c:strCache>
                      <c:ptCount val="1"/>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169</c:v>
                      </c:pt>
                      <c:pt idx="1">
                        <c:v>86</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#REF!</c15:sqref>
                        </c15:formulaRef>
                      </c:ext>
                    </c:extLst>
                    <c:strCache>
                      <c:ptCount val="1"/>
                      <c:pt idx="0">
                        <c:v>Oceania, male</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79</c:v>
                      </c:pt>
                      <c:pt idx="1">
                        <c:v>58</c:v>
                      </c:pt>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#REF!</c15:sqref>
                        </c15:formulaRef>
                      </c:ext>
                    </c:extLst>
                    <c:strCache>
                      <c:ptCount val="1"/>
                      <c:pt idx="0">
                        <c:v>Oceania, female</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69</c:v>
                      </c:pt>
                      <c:pt idx="1">
                        <c:v>49</c:v>
                      </c:pt>
                    </c:numCache>
                  </c:numRef>
                </c:val>
                <c:smooth val="0"/>
              </c15:ser>
            </c15:filteredLineSeries>
            <c15:filteredLineSeries>
              <c15:ser>
                <c:idx val="6"/>
                <c:order val="6"/>
                <c:tx>
                  <c:strRef>
                    <c:extLst xmlns:c15="http://schemas.microsoft.com/office/drawing/2012/chart">
                      <c:ext xmlns:c15="http://schemas.microsoft.com/office/drawing/2012/chart" uri="{02D57815-91ED-43cb-92C2-25804820EDAC}">
                        <c15:formulaRef>
                          <c15:sqref>#REF!</c15:sqref>
                        </c15:formulaRef>
                      </c:ext>
                    </c:extLst>
                    <c:strCache>
                      <c:ptCount val="1"/>
                      <c:pt idx="0">
                        <c:v>Caucasus &amp; Central Asia, male</c:v>
                      </c:pt>
                    </c:strCache>
                  </c:strRef>
                </c:tx>
                <c:spPr>
                  <a:ln w="28575" cap="rnd">
                    <a:solidFill>
                      <a:schemeClr val="accent1">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80</c:v>
                      </c:pt>
                      <c:pt idx="1">
                        <c:v>39</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#REF!</c15:sqref>
                        </c15:formulaRef>
                      </c:ext>
                    </c:extLst>
                    <c:strCache>
                      <c:ptCount val="1"/>
                      <c:pt idx="0">
                        <c:v>Caucasus &amp; Central Asia, female</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65</c:v>
                      </c:pt>
                      <c:pt idx="1">
                        <c:v>31</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#REF!</c15:sqref>
                        </c15:formulaRef>
                      </c:ext>
                    </c:extLst>
                    <c:strCache>
                      <c:ptCount val="1"/>
                      <c:pt idx="0">
                        <c:v>South-eastern Asia, male</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77</c:v>
                      </c:pt>
                      <c:pt idx="1">
                        <c:v>33</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#REF!</c15:sqref>
                        </c15:formulaRef>
                      </c:ext>
                    </c:extLst>
                    <c:strCache>
                      <c:ptCount val="1"/>
                      <c:pt idx="0">
                        <c:v>South-eastern Asia, female</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65</c:v>
                      </c:pt>
                      <c:pt idx="1">
                        <c:v>26</c:v>
                      </c:pt>
                    </c:numCache>
                  </c:numRef>
                </c:val>
                <c:smooth val="0"/>
              </c15:ser>
            </c15:filteredLineSeries>
            <c15:filteredLineSeries>
              <c15:ser>
                <c:idx val="10"/>
                <c:order val="10"/>
                <c:tx>
                  <c:strRef>
                    <c:extLst xmlns:c15="http://schemas.microsoft.com/office/drawing/2012/chart">
                      <c:ext xmlns:c15="http://schemas.microsoft.com/office/drawing/2012/chart" uri="{02D57815-91ED-43cb-92C2-25804820EDAC}">
                        <c15:formulaRef>
                          <c15:sqref>#REF!</c15:sqref>
                        </c15:formulaRef>
                      </c:ext>
                    </c:extLst>
                    <c:strCache>
                      <c:ptCount val="1"/>
                      <c:pt idx="0">
                        <c:v>Western Asia, male</c:v>
                      </c:pt>
                    </c:strCache>
                  </c:strRef>
                </c:tx>
                <c:spPr>
                  <a:ln w="28575" cap="rnd">
                    <a:solidFill>
                      <a:schemeClr val="accent5">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69</c:v>
                      </c:pt>
                      <c:pt idx="1">
                        <c:v>28</c:v>
                      </c:pt>
                    </c:numCache>
                  </c:numRef>
                </c:val>
                <c:smooth val="0"/>
              </c15:ser>
            </c15:filteredLineSeries>
            <c15:filteredLineSeries>
              <c15:ser>
                <c:idx val="11"/>
                <c:order val="11"/>
                <c:tx>
                  <c:strRef>
                    <c:extLst xmlns:c15="http://schemas.microsoft.com/office/drawing/2012/chart">
                      <c:ext xmlns:c15="http://schemas.microsoft.com/office/drawing/2012/chart" uri="{02D57815-91ED-43cb-92C2-25804820EDAC}">
                        <c15:formulaRef>
                          <c15:sqref>#REF!</c15:sqref>
                        </c15:formulaRef>
                      </c:ext>
                    </c:extLst>
                    <c:strCache>
                      <c:ptCount val="1"/>
                      <c:pt idx="0">
                        <c:v>Western Asia, female</c:v>
                      </c:pt>
                    </c:strCache>
                  </c:strRef>
                </c:tx>
                <c:spPr>
                  <a:ln w="28575" cap="rnd">
                    <a:solidFill>
                      <a:schemeClr val="accent6">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61</c:v>
                      </c:pt>
                      <c:pt idx="1">
                        <c:v>23</c:v>
                      </c:pt>
                    </c:numCache>
                  </c:numRef>
                </c:val>
                <c:smooth val="0"/>
              </c15:ser>
            </c15:filteredLineSeries>
            <c15:filteredLineSeries>
              <c15:ser>
                <c:idx val="12"/>
                <c:order val="12"/>
                <c:tx>
                  <c:strRef>
                    <c:extLst xmlns:c15="http://schemas.microsoft.com/office/drawing/2012/chart">
                      <c:ext xmlns:c15="http://schemas.microsoft.com/office/drawing/2012/chart" uri="{02D57815-91ED-43cb-92C2-25804820EDAC}">
                        <c15:formulaRef>
                          <c15:sqref>#REF!</c15:sqref>
                        </c15:formulaRef>
                      </c:ext>
                    </c:extLst>
                    <c:strCache>
                      <c:ptCount val="1"/>
                      <c:pt idx="0">
                        <c:v>Northern Africa, male</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74</c:v>
                      </c:pt>
                      <c:pt idx="1">
                        <c:v>25</c:v>
                      </c:pt>
                    </c:numCache>
                  </c:numRef>
                </c:val>
                <c:smooth val="0"/>
              </c15:ser>
            </c15:filteredLineSeries>
            <c15:filteredLineSeries>
              <c15:ser>
                <c:idx val="13"/>
                <c:order val="13"/>
                <c:tx>
                  <c:strRef>
                    <c:extLst xmlns:c15="http://schemas.microsoft.com/office/drawing/2012/chart">
                      <c:ext xmlns:c15="http://schemas.microsoft.com/office/drawing/2012/chart" uri="{02D57815-91ED-43cb-92C2-25804820EDAC}">
                        <c15:formulaRef>
                          <c15:sqref>#REF!</c15:sqref>
                        </c15:formulaRef>
                      </c:ext>
                    </c:extLst>
                    <c:strCache>
                      <c:ptCount val="1"/>
                      <c:pt idx="0">
                        <c:v>Northern Africa, female</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70</c:v>
                      </c:pt>
                      <c:pt idx="1">
                        <c:v>22</c:v>
                      </c:pt>
                    </c:numCache>
                  </c:numRef>
                </c:val>
                <c:smooth val="0"/>
              </c15:ser>
            </c15:filteredLineSeries>
            <c15:filteredLineSeries>
              <c15:ser>
                <c:idx val="14"/>
                <c:order val="14"/>
                <c:tx>
                  <c:strRef>
                    <c:extLst xmlns:c15="http://schemas.microsoft.com/office/drawing/2012/chart">
                      <c:ext xmlns:c15="http://schemas.microsoft.com/office/drawing/2012/chart" uri="{02D57815-91ED-43cb-92C2-25804820EDAC}">
                        <c15:formulaRef>
                          <c15:sqref>#REF!</c15:sqref>
                        </c15:formulaRef>
                      </c:ext>
                    </c:extLst>
                    <c:strCache>
                      <c:ptCount val="1"/>
                      <c:pt idx="0">
                        <c:v>Latin America &amp; Caribbean, male</c:v>
                      </c:pt>
                    </c:strCache>
                  </c:strRef>
                </c:tx>
                <c:spPr>
                  <a:ln w="28575" cap="rnd">
                    <a:solidFill>
                      <a:schemeClr val="accent3">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59</c:v>
                      </c:pt>
                      <c:pt idx="1">
                        <c:v>20</c:v>
                      </c:pt>
                    </c:numCache>
                  </c:numRef>
                </c:val>
                <c:smooth val="0"/>
              </c15:ser>
            </c15:filteredLineSeries>
            <c15:filteredLineSeries>
              <c15:ser>
                <c:idx val="15"/>
                <c:order val="15"/>
                <c:tx>
                  <c:strRef>
                    <c:extLst xmlns:c15="http://schemas.microsoft.com/office/drawing/2012/chart">
                      <c:ext xmlns:c15="http://schemas.microsoft.com/office/drawing/2012/chart" uri="{02D57815-91ED-43cb-92C2-25804820EDAC}">
                        <c15:formulaRef>
                          <c15:sqref>#REF!</c15:sqref>
                        </c15:formulaRef>
                      </c:ext>
                    </c:extLst>
                    <c:strCache>
                      <c:ptCount val="1"/>
                      <c:pt idx="0">
                        <c:v>Latin America &amp; Caribbean, female</c:v>
                      </c:pt>
                    </c:strCache>
                  </c:strRef>
                </c:tx>
                <c:spPr>
                  <a:ln w="28575" cap="rnd">
                    <a:solidFill>
                      <a:schemeClr val="accent4">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49</c:v>
                      </c:pt>
                      <c:pt idx="1">
                        <c:v>16</c:v>
                      </c:pt>
                    </c:numCache>
                  </c:numRef>
                </c:val>
                <c:smooth val="0"/>
              </c15:ser>
            </c15:filteredLineSeries>
          </c:ext>
        </c:extLst>
      </c:lineChart>
      <c:catAx>
        <c:axId val="1118197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vert="horz"/>
          <a:lstStyle/>
          <a:p>
            <a:pPr>
              <a:defRPr/>
            </a:pPr>
            <a:endParaRPr lang="en-US"/>
          </a:p>
        </c:txPr>
        <c:crossAx val="111842048"/>
        <c:crosses val="autoZero"/>
        <c:auto val="1"/>
        <c:lblAlgn val="ctr"/>
        <c:lblOffset val="100"/>
        <c:noMultiLvlLbl val="0"/>
      </c:catAx>
      <c:valAx>
        <c:axId val="111842048"/>
        <c:scaling>
          <c:orientation val="minMax"/>
          <c:max val="200"/>
        </c:scaling>
        <c:delete val="1"/>
        <c:axPos val="l"/>
        <c:numFmt formatCode="0" sourceLinked="0"/>
        <c:majorTickMark val="out"/>
        <c:minorTickMark val="none"/>
        <c:tickLblPos val="nextTo"/>
        <c:crossAx val="111819776"/>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4"/>
          <c:order val="0"/>
          <c:tx>
            <c:v>Oceania, male</c:v>
          </c:tx>
          <c:spPr>
            <a:ln w="28575" cap="rnd">
              <a:solidFill>
                <a:schemeClr val="tx1">
                  <a:lumMod val="50000"/>
                  <a:lumOff val="50000"/>
                </a:schemeClr>
              </a:solidFill>
              <a:round/>
            </a:ln>
            <a:effectLst/>
          </c:spPr>
          <c:marker>
            <c:symbol val="none"/>
          </c:marker>
          <c:cat>
            <c:numLit>
              <c:formatCode>General</c:formatCode>
              <c:ptCount val="2"/>
              <c:pt idx="0">
                <c:v>1990</c:v>
              </c:pt>
              <c:pt idx="1">
                <c:v>2013</c:v>
              </c:pt>
            </c:numLit>
          </c:cat>
          <c:val>
            <c:numLit>
              <c:formatCode>General</c:formatCode>
              <c:ptCount val="2"/>
              <c:pt idx="0">
                <c:v>79</c:v>
              </c:pt>
              <c:pt idx="1">
                <c:v>58</c:v>
              </c:pt>
            </c:numLit>
          </c:val>
          <c:smooth val="0"/>
        </c:ser>
        <c:ser>
          <c:idx val="5"/>
          <c:order val="1"/>
          <c:tx>
            <c:v>Oceania, female</c:v>
          </c:tx>
          <c:spPr>
            <a:ln w="28575" cap="rnd">
              <a:solidFill>
                <a:schemeClr val="accent6">
                  <a:lumMod val="75000"/>
                </a:schemeClr>
              </a:solidFill>
              <a:round/>
            </a:ln>
            <a:effectLst/>
          </c:spPr>
          <c:marker>
            <c:symbol val="none"/>
          </c:marker>
          <c:cat>
            <c:numLit>
              <c:formatCode>General</c:formatCode>
              <c:ptCount val="2"/>
              <c:pt idx="0">
                <c:v>1990</c:v>
              </c:pt>
              <c:pt idx="1">
                <c:v>2013</c:v>
              </c:pt>
            </c:numLit>
          </c:cat>
          <c:val>
            <c:numLit>
              <c:formatCode>General</c:formatCode>
              <c:ptCount val="2"/>
              <c:pt idx="0">
                <c:v>69</c:v>
              </c:pt>
              <c:pt idx="1">
                <c:v>49</c:v>
              </c:pt>
            </c:numLit>
          </c:val>
          <c:smooth val="0"/>
        </c:ser>
        <c:dLbls>
          <c:showLegendKey val="0"/>
          <c:showVal val="0"/>
          <c:showCatName val="0"/>
          <c:showSerName val="0"/>
          <c:showPercent val="0"/>
          <c:showBubbleSize val="0"/>
        </c:dLbls>
        <c:marker val="1"/>
        <c:smooth val="0"/>
        <c:axId val="111858816"/>
        <c:axId val="111860352"/>
        <c:extLst>
          <c:ext xmlns:c15="http://schemas.microsoft.com/office/drawing/2012/chart" uri="{02D57815-91ED-43cb-92C2-25804820EDAC}">
            <c15:filteredLineSeries>
              <c15:ser>
                <c:idx val="0"/>
                <c:order val="0"/>
                <c:tx>
                  <c:strRef>
                    <c:extLst>
                      <c:ext uri="{02D57815-91ED-43cb-92C2-25804820EDAC}">
                        <c15:formulaRef>
                          <c15:sqref>#REF!</c15:sqref>
                        </c15:formulaRef>
                      </c:ext>
                    </c:extLst>
                    <c:strCache>
                      <c:ptCount val="1"/>
                    </c:strCache>
                  </c:strRef>
                </c:tx>
                <c:spPr>
                  <a:ln w="28575" cap="rnd">
                    <a:solidFill>
                      <a:schemeClr val="accent1"/>
                    </a:solidFill>
                    <a:round/>
                  </a:ln>
                  <a:effectLst/>
                </c:spPr>
                <c:marker>
                  <c:symbol val="none"/>
                </c:marker>
                <c:cat>
                  <c:numRef>
                    <c:extLst>
                      <c:ext uri="{02D57815-91ED-43cb-92C2-25804820EDAC}">
                        <c15:formulaRef>
                          <c15:sqref>#REF!</c15:sqref>
                        </c15:formulaRef>
                      </c:ext>
                    </c:extLst>
                    <c:numCache>
                      <c:formatCode>General</c:formatCode>
                      <c:ptCount val="2"/>
                      <c:pt idx="0">
                        <c:v>1990</c:v>
                      </c:pt>
                      <c:pt idx="1">
                        <c:v>2013</c:v>
                      </c:pt>
                    </c:numCache>
                  </c:numRef>
                </c:cat>
                <c:val>
                  <c:numRef>
                    <c:extLst>
                      <c:ext uri="{02D57815-91ED-43cb-92C2-25804820EDAC}">
                        <c15:formulaRef>
                          <c15:sqref>#REF!</c15:sqref>
                        </c15:formulaRef>
                      </c:ext>
                    </c:extLst>
                    <c:numCache>
                      <c:formatCode>##0;\-##0;0</c:formatCode>
                      <c:ptCount val="2"/>
                      <c:pt idx="0">
                        <c:v>188</c:v>
                      </c:pt>
                      <c:pt idx="1">
                        <c:v>98</c:v>
                      </c:pt>
                    </c:numCache>
                  </c:numRef>
                </c:val>
                <c:smooth val="0"/>
              </c15:ser>
            </c15:filteredLineSeries>
            <c15:filteredLineSeries>
              <c15:ser>
                <c:idx val="1"/>
                <c:order val="1"/>
                <c:tx>
                  <c:strRef>
                    <c:extLst xmlns:c15="http://schemas.microsoft.com/office/drawing/2012/chart">
                      <c:ext xmlns:c15="http://schemas.microsoft.com/office/drawing/2012/chart" uri="{02D57815-91ED-43cb-92C2-25804820EDAC}">
                        <c15:formulaRef>
                          <c15:sqref>#REF!</c15:sqref>
                        </c15:formulaRef>
                      </c:ext>
                    </c:extLst>
                    <c:strCache>
                      <c:ptCount val="1"/>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169</c:v>
                      </c:pt>
                      <c:pt idx="1">
                        <c:v>86</c:v>
                      </c:pt>
                    </c:numCache>
                  </c:numRef>
                </c:val>
                <c:smooth val="0"/>
              </c15:ser>
            </c15:filteredLineSeries>
            <c15:filteredLineSeries>
              <c15:ser>
                <c:idx val="2"/>
                <c:order val="2"/>
                <c:tx>
                  <c:strRef>
                    <c:extLst xmlns:c15="http://schemas.microsoft.com/office/drawing/2012/chart">
                      <c:ext xmlns:c15="http://schemas.microsoft.com/office/drawing/2012/chart" uri="{02D57815-91ED-43cb-92C2-25804820EDAC}">
                        <c15:formulaRef>
                          <c15:sqref>#REF!</c15:sqref>
                        </c15:formulaRef>
                      </c:ext>
                    </c:extLst>
                    <c:strCache>
                      <c:ptCount val="1"/>
                      <c:pt idx="0">
                        <c:v>Southern Asia, male</c:v>
                      </c:pt>
                    </c:strCache>
                  </c:strRef>
                </c:tx>
                <c:spPr>
                  <a:ln w="28575" cap="rnd">
                    <a:solidFill>
                      <a:schemeClr val="accent5"/>
                    </a:solidFill>
                    <a:round/>
                  </a:ln>
                  <a:effectLst/>
                </c:spPr>
                <c:marker>
                  <c:symbol val="none"/>
                </c:marker>
                <c:dPt>
                  <c:idx val="1"/>
                  <c:marker>
                    <c:symbol val="none"/>
                  </c:marker>
                  <c:bubble3D val="0"/>
                  <c:spPr>
                    <a:ln w="28575" cap="rnd">
                      <a:solidFill>
                        <a:schemeClr val="accent1"/>
                      </a:solidFill>
                      <a:round/>
                    </a:ln>
                    <a:effectLst/>
                  </c:spPr>
                </c:dPt>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124</c:v>
                      </c:pt>
                      <c:pt idx="1">
                        <c:v>55</c:v>
                      </c:pt>
                    </c:numCache>
                  </c:numRef>
                </c:val>
                <c:smooth val="0"/>
              </c15:ser>
            </c15:filteredLineSeries>
            <c15:filteredLineSeries>
              <c15:ser>
                <c:idx val="3"/>
                <c:order val="3"/>
                <c:tx>
                  <c:strRef>
                    <c:extLst xmlns:c15="http://schemas.microsoft.com/office/drawing/2012/chart">
                      <c:ext xmlns:c15="http://schemas.microsoft.com/office/drawing/2012/chart" uri="{02D57815-91ED-43cb-92C2-25804820EDAC}">
                        <c15:formulaRef>
                          <c15:sqref>#REF!</c15:sqref>
                        </c15:formulaRef>
                      </c:ext>
                    </c:extLst>
                    <c:strCache>
                      <c:ptCount val="1"/>
                      <c:pt idx="0">
                        <c:v>Southern Asia, female</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128</c:v>
                      </c:pt>
                      <c:pt idx="1">
                        <c:v>55</c:v>
                      </c:pt>
                    </c:numCache>
                  </c:numRef>
                </c:val>
                <c:smooth val="0"/>
              </c15:ser>
            </c15:filteredLineSeries>
            <c15:filteredLineSeries>
              <c15:ser>
                <c:idx val="6"/>
                <c:order val="6"/>
                <c:tx>
                  <c:strRef>
                    <c:extLst xmlns:c15="http://schemas.microsoft.com/office/drawing/2012/chart">
                      <c:ext xmlns:c15="http://schemas.microsoft.com/office/drawing/2012/chart" uri="{02D57815-91ED-43cb-92C2-25804820EDAC}">
                        <c15:formulaRef>
                          <c15:sqref>#REF!</c15:sqref>
                        </c15:formulaRef>
                      </c:ext>
                    </c:extLst>
                    <c:strCache>
                      <c:ptCount val="1"/>
                      <c:pt idx="0">
                        <c:v>Caucasus &amp; Central Asia, male</c:v>
                      </c:pt>
                    </c:strCache>
                  </c:strRef>
                </c:tx>
                <c:spPr>
                  <a:ln w="28575" cap="rnd">
                    <a:solidFill>
                      <a:schemeClr val="accent1">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80</c:v>
                      </c:pt>
                      <c:pt idx="1">
                        <c:v>39</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#REF!</c15:sqref>
                        </c15:formulaRef>
                      </c:ext>
                    </c:extLst>
                    <c:strCache>
                      <c:ptCount val="1"/>
                      <c:pt idx="0">
                        <c:v>Caucasus &amp; Central Asia, female</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65</c:v>
                      </c:pt>
                      <c:pt idx="1">
                        <c:v>31</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#REF!</c15:sqref>
                        </c15:formulaRef>
                      </c:ext>
                    </c:extLst>
                    <c:strCache>
                      <c:ptCount val="1"/>
                      <c:pt idx="0">
                        <c:v>South-eastern Asia, male</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77</c:v>
                      </c:pt>
                      <c:pt idx="1">
                        <c:v>33</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#REF!</c15:sqref>
                        </c15:formulaRef>
                      </c:ext>
                    </c:extLst>
                    <c:strCache>
                      <c:ptCount val="1"/>
                      <c:pt idx="0">
                        <c:v>South-eastern Asia, female</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65</c:v>
                      </c:pt>
                      <c:pt idx="1">
                        <c:v>26</c:v>
                      </c:pt>
                    </c:numCache>
                  </c:numRef>
                </c:val>
                <c:smooth val="0"/>
              </c15:ser>
            </c15:filteredLineSeries>
            <c15:filteredLineSeries>
              <c15:ser>
                <c:idx val="10"/>
                <c:order val="10"/>
                <c:tx>
                  <c:strRef>
                    <c:extLst xmlns:c15="http://schemas.microsoft.com/office/drawing/2012/chart">
                      <c:ext xmlns:c15="http://schemas.microsoft.com/office/drawing/2012/chart" uri="{02D57815-91ED-43cb-92C2-25804820EDAC}">
                        <c15:formulaRef>
                          <c15:sqref>#REF!</c15:sqref>
                        </c15:formulaRef>
                      </c:ext>
                    </c:extLst>
                    <c:strCache>
                      <c:ptCount val="1"/>
                      <c:pt idx="0">
                        <c:v>Western Asia, male</c:v>
                      </c:pt>
                    </c:strCache>
                  </c:strRef>
                </c:tx>
                <c:spPr>
                  <a:ln w="28575" cap="rnd">
                    <a:solidFill>
                      <a:schemeClr val="accent5">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69</c:v>
                      </c:pt>
                      <c:pt idx="1">
                        <c:v>28</c:v>
                      </c:pt>
                    </c:numCache>
                  </c:numRef>
                </c:val>
                <c:smooth val="0"/>
              </c15:ser>
            </c15:filteredLineSeries>
            <c15:filteredLineSeries>
              <c15:ser>
                <c:idx val="11"/>
                <c:order val="11"/>
                <c:tx>
                  <c:strRef>
                    <c:extLst xmlns:c15="http://schemas.microsoft.com/office/drawing/2012/chart">
                      <c:ext xmlns:c15="http://schemas.microsoft.com/office/drawing/2012/chart" uri="{02D57815-91ED-43cb-92C2-25804820EDAC}">
                        <c15:formulaRef>
                          <c15:sqref>#REF!</c15:sqref>
                        </c15:formulaRef>
                      </c:ext>
                    </c:extLst>
                    <c:strCache>
                      <c:ptCount val="1"/>
                      <c:pt idx="0">
                        <c:v>Western Asia, female</c:v>
                      </c:pt>
                    </c:strCache>
                  </c:strRef>
                </c:tx>
                <c:spPr>
                  <a:ln w="28575" cap="rnd">
                    <a:solidFill>
                      <a:schemeClr val="accent6">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61</c:v>
                      </c:pt>
                      <c:pt idx="1">
                        <c:v>23</c:v>
                      </c:pt>
                    </c:numCache>
                  </c:numRef>
                </c:val>
                <c:smooth val="0"/>
              </c15:ser>
            </c15:filteredLineSeries>
            <c15:filteredLineSeries>
              <c15:ser>
                <c:idx val="12"/>
                <c:order val="12"/>
                <c:tx>
                  <c:strRef>
                    <c:extLst xmlns:c15="http://schemas.microsoft.com/office/drawing/2012/chart">
                      <c:ext xmlns:c15="http://schemas.microsoft.com/office/drawing/2012/chart" uri="{02D57815-91ED-43cb-92C2-25804820EDAC}">
                        <c15:formulaRef>
                          <c15:sqref>#REF!</c15:sqref>
                        </c15:formulaRef>
                      </c:ext>
                    </c:extLst>
                    <c:strCache>
                      <c:ptCount val="1"/>
                      <c:pt idx="0">
                        <c:v>Northern Africa, male</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74</c:v>
                      </c:pt>
                      <c:pt idx="1">
                        <c:v>25</c:v>
                      </c:pt>
                    </c:numCache>
                  </c:numRef>
                </c:val>
                <c:smooth val="0"/>
              </c15:ser>
            </c15:filteredLineSeries>
            <c15:filteredLineSeries>
              <c15:ser>
                <c:idx val="13"/>
                <c:order val="13"/>
                <c:tx>
                  <c:strRef>
                    <c:extLst xmlns:c15="http://schemas.microsoft.com/office/drawing/2012/chart">
                      <c:ext xmlns:c15="http://schemas.microsoft.com/office/drawing/2012/chart" uri="{02D57815-91ED-43cb-92C2-25804820EDAC}">
                        <c15:formulaRef>
                          <c15:sqref>#REF!</c15:sqref>
                        </c15:formulaRef>
                      </c:ext>
                    </c:extLst>
                    <c:strCache>
                      <c:ptCount val="1"/>
                      <c:pt idx="0">
                        <c:v>Northern Africa, female</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70</c:v>
                      </c:pt>
                      <c:pt idx="1">
                        <c:v>22</c:v>
                      </c:pt>
                    </c:numCache>
                  </c:numRef>
                </c:val>
                <c:smooth val="0"/>
              </c15:ser>
            </c15:filteredLineSeries>
            <c15:filteredLineSeries>
              <c15:ser>
                <c:idx val="14"/>
                <c:order val="14"/>
                <c:tx>
                  <c:strRef>
                    <c:extLst xmlns:c15="http://schemas.microsoft.com/office/drawing/2012/chart">
                      <c:ext xmlns:c15="http://schemas.microsoft.com/office/drawing/2012/chart" uri="{02D57815-91ED-43cb-92C2-25804820EDAC}">
                        <c15:formulaRef>
                          <c15:sqref>#REF!</c15:sqref>
                        </c15:formulaRef>
                      </c:ext>
                    </c:extLst>
                    <c:strCache>
                      <c:ptCount val="1"/>
                      <c:pt idx="0">
                        <c:v>Latin America &amp; Caribbean, male</c:v>
                      </c:pt>
                    </c:strCache>
                  </c:strRef>
                </c:tx>
                <c:spPr>
                  <a:ln w="28575" cap="rnd">
                    <a:solidFill>
                      <a:schemeClr val="accent3">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59</c:v>
                      </c:pt>
                      <c:pt idx="1">
                        <c:v>20</c:v>
                      </c:pt>
                    </c:numCache>
                  </c:numRef>
                </c:val>
                <c:smooth val="0"/>
              </c15:ser>
            </c15:filteredLineSeries>
            <c15:filteredLineSeries>
              <c15:ser>
                <c:idx val="15"/>
                <c:order val="15"/>
                <c:tx>
                  <c:strRef>
                    <c:extLst xmlns:c15="http://schemas.microsoft.com/office/drawing/2012/chart">
                      <c:ext xmlns:c15="http://schemas.microsoft.com/office/drawing/2012/chart" uri="{02D57815-91ED-43cb-92C2-25804820EDAC}">
                        <c15:formulaRef>
                          <c15:sqref>#REF!</c15:sqref>
                        </c15:formulaRef>
                      </c:ext>
                    </c:extLst>
                    <c:strCache>
                      <c:ptCount val="1"/>
                      <c:pt idx="0">
                        <c:v>Latin America &amp; Caribbean, female</c:v>
                      </c:pt>
                    </c:strCache>
                  </c:strRef>
                </c:tx>
                <c:spPr>
                  <a:ln w="28575" cap="rnd">
                    <a:solidFill>
                      <a:schemeClr val="accent4">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49</c:v>
                      </c:pt>
                      <c:pt idx="1">
                        <c:v>16</c:v>
                      </c:pt>
                    </c:numCache>
                  </c:numRef>
                </c:val>
                <c:smooth val="0"/>
              </c15:ser>
            </c15:filteredLineSeries>
          </c:ext>
        </c:extLst>
      </c:lineChart>
      <c:catAx>
        <c:axId val="11185881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vert="horz"/>
          <a:lstStyle/>
          <a:p>
            <a:pPr>
              <a:defRPr/>
            </a:pPr>
            <a:endParaRPr lang="en-US"/>
          </a:p>
        </c:txPr>
        <c:crossAx val="111860352"/>
        <c:crosses val="autoZero"/>
        <c:auto val="1"/>
        <c:lblAlgn val="ctr"/>
        <c:lblOffset val="100"/>
        <c:noMultiLvlLbl val="0"/>
      </c:catAx>
      <c:valAx>
        <c:axId val="111860352"/>
        <c:scaling>
          <c:orientation val="minMax"/>
          <c:max val="200"/>
        </c:scaling>
        <c:delete val="1"/>
        <c:axPos val="l"/>
        <c:numFmt formatCode="0" sourceLinked="0"/>
        <c:majorTickMark val="out"/>
        <c:minorTickMark val="none"/>
        <c:tickLblPos val="nextTo"/>
        <c:crossAx val="111858816"/>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6"/>
          <c:order val="0"/>
          <c:tx>
            <c:v>Caucasus &amp; Central Asia, male</c:v>
          </c:tx>
          <c:spPr>
            <a:ln w="28575" cap="rnd">
              <a:solidFill>
                <a:schemeClr val="tx1">
                  <a:lumMod val="50000"/>
                  <a:lumOff val="50000"/>
                </a:schemeClr>
              </a:solidFill>
              <a:round/>
            </a:ln>
            <a:effectLst/>
          </c:spPr>
          <c:marker>
            <c:symbol val="none"/>
          </c:marker>
          <c:cat>
            <c:numLit>
              <c:formatCode>General</c:formatCode>
              <c:ptCount val="2"/>
              <c:pt idx="0">
                <c:v>1990</c:v>
              </c:pt>
              <c:pt idx="1">
                <c:v>2013</c:v>
              </c:pt>
            </c:numLit>
          </c:cat>
          <c:val>
            <c:numLit>
              <c:formatCode>General</c:formatCode>
              <c:ptCount val="2"/>
              <c:pt idx="0">
                <c:v>80</c:v>
              </c:pt>
              <c:pt idx="1">
                <c:v>39</c:v>
              </c:pt>
            </c:numLit>
          </c:val>
          <c:smooth val="0"/>
        </c:ser>
        <c:ser>
          <c:idx val="7"/>
          <c:order val="1"/>
          <c:tx>
            <c:v>Caucasus &amp; Central Asia, female</c:v>
          </c:tx>
          <c:spPr>
            <a:ln w="28575" cap="rnd">
              <a:solidFill>
                <a:schemeClr val="accent6">
                  <a:lumMod val="75000"/>
                </a:schemeClr>
              </a:solidFill>
              <a:round/>
            </a:ln>
            <a:effectLst/>
          </c:spPr>
          <c:marker>
            <c:symbol val="none"/>
          </c:marker>
          <c:cat>
            <c:numLit>
              <c:formatCode>General</c:formatCode>
              <c:ptCount val="2"/>
              <c:pt idx="0">
                <c:v>1990</c:v>
              </c:pt>
              <c:pt idx="1">
                <c:v>2013</c:v>
              </c:pt>
            </c:numLit>
          </c:cat>
          <c:val>
            <c:numLit>
              <c:formatCode>General</c:formatCode>
              <c:ptCount val="2"/>
              <c:pt idx="0">
                <c:v>65</c:v>
              </c:pt>
              <c:pt idx="1">
                <c:v>31</c:v>
              </c:pt>
            </c:numLit>
          </c:val>
          <c:smooth val="0"/>
        </c:ser>
        <c:dLbls>
          <c:showLegendKey val="0"/>
          <c:showVal val="0"/>
          <c:showCatName val="0"/>
          <c:showSerName val="0"/>
          <c:showPercent val="0"/>
          <c:showBubbleSize val="0"/>
        </c:dLbls>
        <c:marker val="1"/>
        <c:smooth val="0"/>
        <c:axId val="146955264"/>
        <c:axId val="146998016"/>
        <c:extLst>
          <c:ext xmlns:c15="http://schemas.microsoft.com/office/drawing/2012/chart" uri="{02D57815-91ED-43cb-92C2-25804820EDAC}">
            <c15:filteredLineSeries>
              <c15:ser>
                <c:idx val="0"/>
                <c:order val="0"/>
                <c:tx>
                  <c:strRef>
                    <c:extLst>
                      <c:ext uri="{02D57815-91ED-43cb-92C2-25804820EDAC}">
                        <c15:formulaRef>
                          <c15:sqref>#REF!</c15:sqref>
                        </c15:formulaRef>
                      </c:ext>
                    </c:extLst>
                    <c:strCache>
                      <c:ptCount val="1"/>
                    </c:strCache>
                  </c:strRef>
                </c:tx>
                <c:spPr>
                  <a:ln w="28575" cap="rnd">
                    <a:solidFill>
                      <a:schemeClr val="accent1"/>
                    </a:solidFill>
                    <a:round/>
                  </a:ln>
                  <a:effectLst/>
                </c:spPr>
                <c:marker>
                  <c:symbol val="none"/>
                </c:marker>
                <c:cat>
                  <c:numRef>
                    <c:extLst>
                      <c:ext uri="{02D57815-91ED-43cb-92C2-25804820EDAC}">
                        <c15:formulaRef>
                          <c15:sqref>#REF!</c15:sqref>
                        </c15:formulaRef>
                      </c:ext>
                    </c:extLst>
                    <c:numCache>
                      <c:formatCode>General</c:formatCode>
                      <c:ptCount val="2"/>
                      <c:pt idx="0">
                        <c:v>1990</c:v>
                      </c:pt>
                      <c:pt idx="1">
                        <c:v>2013</c:v>
                      </c:pt>
                    </c:numCache>
                  </c:numRef>
                </c:cat>
                <c:val>
                  <c:numRef>
                    <c:extLst>
                      <c:ext uri="{02D57815-91ED-43cb-92C2-25804820EDAC}">
                        <c15:formulaRef>
                          <c15:sqref>#REF!</c15:sqref>
                        </c15:formulaRef>
                      </c:ext>
                    </c:extLst>
                    <c:numCache>
                      <c:formatCode>##0;\-##0;0</c:formatCode>
                      <c:ptCount val="2"/>
                      <c:pt idx="0">
                        <c:v>188</c:v>
                      </c:pt>
                      <c:pt idx="1">
                        <c:v>98</c:v>
                      </c:pt>
                    </c:numCache>
                  </c:numRef>
                </c:val>
                <c:smooth val="0"/>
              </c15:ser>
            </c15:filteredLineSeries>
            <c15:filteredLineSeries>
              <c15:ser>
                <c:idx val="1"/>
                <c:order val="1"/>
                <c:tx>
                  <c:strRef>
                    <c:extLst xmlns:c15="http://schemas.microsoft.com/office/drawing/2012/chart">
                      <c:ext xmlns:c15="http://schemas.microsoft.com/office/drawing/2012/chart" uri="{02D57815-91ED-43cb-92C2-25804820EDAC}">
                        <c15:formulaRef>
                          <c15:sqref>#REF!</c15:sqref>
                        </c15:formulaRef>
                      </c:ext>
                    </c:extLst>
                    <c:strCache>
                      <c:ptCount val="1"/>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169</c:v>
                      </c:pt>
                      <c:pt idx="1">
                        <c:v>86</c:v>
                      </c:pt>
                    </c:numCache>
                  </c:numRef>
                </c:val>
                <c:smooth val="0"/>
              </c15:ser>
            </c15:filteredLineSeries>
            <c15:filteredLineSeries>
              <c15:ser>
                <c:idx val="2"/>
                <c:order val="2"/>
                <c:tx>
                  <c:strRef>
                    <c:extLst xmlns:c15="http://schemas.microsoft.com/office/drawing/2012/chart">
                      <c:ext xmlns:c15="http://schemas.microsoft.com/office/drawing/2012/chart" uri="{02D57815-91ED-43cb-92C2-25804820EDAC}">
                        <c15:formulaRef>
                          <c15:sqref>#REF!</c15:sqref>
                        </c15:formulaRef>
                      </c:ext>
                    </c:extLst>
                    <c:strCache>
                      <c:ptCount val="1"/>
                      <c:pt idx="0">
                        <c:v>Southern Asia, male</c:v>
                      </c:pt>
                    </c:strCache>
                  </c:strRef>
                </c:tx>
                <c:spPr>
                  <a:ln w="28575" cap="rnd">
                    <a:solidFill>
                      <a:schemeClr val="accent5"/>
                    </a:solidFill>
                    <a:round/>
                  </a:ln>
                  <a:effectLst/>
                </c:spPr>
                <c:marker>
                  <c:symbol val="none"/>
                </c:marker>
                <c:dPt>
                  <c:idx val="1"/>
                  <c:marker>
                    <c:symbol val="none"/>
                  </c:marker>
                  <c:bubble3D val="0"/>
                  <c:spPr>
                    <a:ln w="28575" cap="rnd">
                      <a:solidFill>
                        <a:schemeClr val="accent1"/>
                      </a:solidFill>
                      <a:round/>
                    </a:ln>
                    <a:effectLst/>
                  </c:spPr>
                </c:dPt>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124</c:v>
                      </c:pt>
                      <c:pt idx="1">
                        <c:v>55</c:v>
                      </c:pt>
                    </c:numCache>
                  </c:numRef>
                </c:val>
                <c:smooth val="0"/>
              </c15:ser>
            </c15:filteredLineSeries>
            <c15:filteredLineSeries>
              <c15:ser>
                <c:idx val="3"/>
                <c:order val="3"/>
                <c:tx>
                  <c:strRef>
                    <c:extLst xmlns:c15="http://schemas.microsoft.com/office/drawing/2012/chart">
                      <c:ext xmlns:c15="http://schemas.microsoft.com/office/drawing/2012/chart" uri="{02D57815-91ED-43cb-92C2-25804820EDAC}">
                        <c15:formulaRef>
                          <c15:sqref>#REF!</c15:sqref>
                        </c15:formulaRef>
                      </c:ext>
                    </c:extLst>
                    <c:strCache>
                      <c:ptCount val="1"/>
                      <c:pt idx="0">
                        <c:v>Southern Asia, female</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128</c:v>
                      </c:pt>
                      <c:pt idx="1">
                        <c:v>55</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#REF!</c15:sqref>
                        </c15:formulaRef>
                      </c:ext>
                    </c:extLst>
                    <c:strCache>
                      <c:ptCount val="1"/>
                      <c:pt idx="0">
                        <c:v>Oceania, male</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79</c:v>
                      </c:pt>
                      <c:pt idx="1">
                        <c:v>58</c:v>
                      </c:pt>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#REF!</c15:sqref>
                        </c15:formulaRef>
                      </c:ext>
                    </c:extLst>
                    <c:strCache>
                      <c:ptCount val="1"/>
                      <c:pt idx="0">
                        <c:v>Oceania, female</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69</c:v>
                      </c:pt>
                      <c:pt idx="1">
                        <c:v>49</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#REF!</c15:sqref>
                        </c15:formulaRef>
                      </c:ext>
                    </c:extLst>
                    <c:strCache>
                      <c:ptCount val="1"/>
                      <c:pt idx="0">
                        <c:v>South-eastern Asia, male</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77</c:v>
                      </c:pt>
                      <c:pt idx="1">
                        <c:v>33</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#REF!</c15:sqref>
                        </c15:formulaRef>
                      </c:ext>
                    </c:extLst>
                    <c:strCache>
                      <c:ptCount val="1"/>
                      <c:pt idx="0">
                        <c:v>South-eastern Asia, female</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65</c:v>
                      </c:pt>
                      <c:pt idx="1">
                        <c:v>26</c:v>
                      </c:pt>
                    </c:numCache>
                  </c:numRef>
                </c:val>
                <c:smooth val="0"/>
              </c15:ser>
            </c15:filteredLineSeries>
            <c15:filteredLineSeries>
              <c15:ser>
                <c:idx val="10"/>
                <c:order val="10"/>
                <c:tx>
                  <c:strRef>
                    <c:extLst xmlns:c15="http://schemas.microsoft.com/office/drawing/2012/chart">
                      <c:ext xmlns:c15="http://schemas.microsoft.com/office/drawing/2012/chart" uri="{02D57815-91ED-43cb-92C2-25804820EDAC}">
                        <c15:formulaRef>
                          <c15:sqref>#REF!</c15:sqref>
                        </c15:formulaRef>
                      </c:ext>
                    </c:extLst>
                    <c:strCache>
                      <c:ptCount val="1"/>
                      <c:pt idx="0">
                        <c:v>Western Asia, male</c:v>
                      </c:pt>
                    </c:strCache>
                  </c:strRef>
                </c:tx>
                <c:spPr>
                  <a:ln w="28575" cap="rnd">
                    <a:solidFill>
                      <a:schemeClr val="accent5">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69</c:v>
                      </c:pt>
                      <c:pt idx="1">
                        <c:v>28</c:v>
                      </c:pt>
                    </c:numCache>
                  </c:numRef>
                </c:val>
                <c:smooth val="0"/>
              </c15:ser>
            </c15:filteredLineSeries>
            <c15:filteredLineSeries>
              <c15:ser>
                <c:idx val="11"/>
                <c:order val="11"/>
                <c:tx>
                  <c:strRef>
                    <c:extLst xmlns:c15="http://schemas.microsoft.com/office/drawing/2012/chart">
                      <c:ext xmlns:c15="http://schemas.microsoft.com/office/drawing/2012/chart" uri="{02D57815-91ED-43cb-92C2-25804820EDAC}">
                        <c15:formulaRef>
                          <c15:sqref>#REF!</c15:sqref>
                        </c15:formulaRef>
                      </c:ext>
                    </c:extLst>
                    <c:strCache>
                      <c:ptCount val="1"/>
                      <c:pt idx="0">
                        <c:v>Western Asia, female</c:v>
                      </c:pt>
                    </c:strCache>
                  </c:strRef>
                </c:tx>
                <c:spPr>
                  <a:ln w="28575" cap="rnd">
                    <a:solidFill>
                      <a:schemeClr val="accent6">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61</c:v>
                      </c:pt>
                      <c:pt idx="1">
                        <c:v>23</c:v>
                      </c:pt>
                    </c:numCache>
                  </c:numRef>
                </c:val>
                <c:smooth val="0"/>
              </c15:ser>
            </c15:filteredLineSeries>
            <c15:filteredLineSeries>
              <c15:ser>
                <c:idx val="12"/>
                <c:order val="12"/>
                <c:tx>
                  <c:strRef>
                    <c:extLst xmlns:c15="http://schemas.microsoft.com/office/drawing/2012/chart">
                      <c:ext xmlns:c15="http://schemas.microsoft.com/office/drawing/2012/chart" uri="{02D57815-91ED-43cb-92C2-25804820EDAC}">
                        <c15:formulaRef>
                          <c15:sqref>#REF!</c15:sqref>
                        </c15:formulaRef>
                      </c:ext>
                    </c:extLst>
                    <c:strCache>
                      <c:ptCount val="1"/>
                      <c:pt idx="0">
                        <c:v>Northern Africa, male</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74</c:v>
                      </c:pt>
                      <c:pt idx="1">
                        <c:v>25</c:v>
                      </c:pt>
                    </c:numCache>
                  </c:numRef>
                </c:val>
                <c:smooth val="0"/>
              </c15:ser>
            </c15:filteredLineSeries>
            <c15:filteredLineSeries>
              <c15:ser>
                <c:idx val="13"/>
                <c:order val="13"/>
                <c:tx>
                  <c:strRef>
                    <c:extLst xmlns:c15="http://schemas.microsoft.com/office/drawing/2012/chart">
                      <c:ext xmlns:c15="http://schemas.microsoft.com/office/drawing/2012/chart" uri="{02D57815-91ED-43cb-92C2-25804820EDAC}">
                        <c15:formulaRef>
                          <c15:sqref>#REF!</c15:sqref>
                        </c15:formulaRef>
                      </c:ext>
                    </c:extLst>
                    <c:strCache>
                      <c:ptCount val="1"/>
                      <c:pt idx="0">
                        <c:v>Northern Africa, female</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70</c:v>
                      </c:pt>
                      <c:pt idx="1">
                        <c:v>22</c:v>
                      </c:pt>
                    </c:numCache>
                  </c:numRef>
                </c:val>
                <c:smooth val="0"/>
              </c15:ser>
            </c15:filteredLineSeries>
            <c15:filteredLineSeries>
              <c15:ser>
                <c:idx val="14"/>
                <c:order val="14"/>
                <c:tx>
                  <c:strRef>
                    <c:extLst xmlns:c15="http://schemas.microsoft.com/office/drawing/2012/chart">
                      <c:ext xmlns:c15="http://schemas.microsoft.com/office/drawing/2012/chart" uri="{02D57815-91ED-43cb-92C2-25804820EDAC}">
                        <c15:formulaRef>
                          <c15:sqref>#REF!</c15:sqref>
                        </c15:formulaRef>
                      </c:ext>
                    </c:extLst>
                    <c:strCache>
                      <c:ptCount val="1"/>
                      <c:pt idx="0">
                        <c:v>Latin America &amp; Caribbean, male</c:v>
                      </c:pt>
                    </c:strCache>
                  </c:strRef>
                </c:tx>
                <c:spPr>
                  <a:ln w="28575" cap="rnd">
                    <a:solidFill>
                      <a:schemeClr val="accent3">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59</c:v>
                      </c:pt>
                      <c:pt idx="1">
                        <c:v>20</c:v>
                      </c:pt>
                    </c:numCache>
                  </c:numRef>
                </c:val>
                <c:smooth val="0"/>
              </c15:ser>
            </c15:filteredLineSeries>
            <c15:filteredLineSeries>
              <c15:ser>
                <c:idx val="15"/>
                <c:order val="15"/>
                <c:tx>
                  <c:strRef>
                    <c:extLst xmlns:c15="http://schemas.microsoft.com/office/drawing/2012/chart">
                      <c:ext xmlns:c15="http://schemas.microsoft.com/office/drawing/2012/chart" uri="{02D57815-91ED-43cb-92C2-25804820EDAC}">
                        <c15:formulaRef>
                          <c15:sqref>#REF!</c15:sqref>
                        </c15:formulaRef>
                      </c:ext>
                    </c:extLst>
                    <c:strCache>
                      <c:ptCount val="1"/>
                      <c:pt idx="0">
                        <c:v>Latin America &amp; Caribbean, female</c:v>
                      </c:pt>
                    </c:strCache>
                  </c:strRef>
                </c:tx>
                <c:spPr>
                  <a:ln w="28575" cap="rnd">
                    <a:solidFill>
                      <a:schemeClr val="accent4">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49</c:v>
                      </c:pt>
                      <c:pt idx="1">
                        <c:v>16</c:v>
                      </c:pt>
                    </c:numCache>
                  </c:numRef>
                </c:val>
                <c:smooth val="0"/>
              </c15:ser>
            </c15:filteredLineSeries>
          </c:ext>
        </c:extLst>
      </c:lineChart>
      <c:catAx>
        <c:axId val="14695526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vert="horz"/>
          <a:lstStyle/>
          <a:p>
            <a:pPr>
              <a:defRPr/>
            </a:pPr>
            <a:endParaRPr lang="en-US"/>
          </a:p>
        </c:txPr>
        <c:crossAx val="146998016"/>
        <c:crosses val="autoZero"/>
        <c:auto val="1"/>
        <c:lblAlgn val="ctr"/>
        <c:lblOffset val="100"/>
        <c:noMultiLvlLbl val="0"/>
      </c:catAx>
      <c:valAx>
        <c:axId val="146998016"/>
        <c:scaling>
          <c:orientation val="minMax"/>
          <c:max val="200"/>
        </c:scaling>
        <c:delete val="1"/>
        <c:axPos val="l"/>
        <c:numFmt formatCode="0" sourceLinked="0"/>
        <c:majorTickMark val="out"/>
        <c:minorTickMark val="none"/>
        <c:tickLblPos val="nextTo"/>
        <c:crossAx val="146955264"/>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8"/>
          <c:order val="0"/>
          <c:tx>
            <c:v>South-eastern Asia, male</c:v>
          </c:tx>
          <c:spPr>
            <a:ln w="28575" cap="rnd">
              <a:solidFill>
                <a:schemeClr val="tx1">
                  <a:lumMod val="50000"/>
                  <a:lumOff val="50000"/>
                </a:schemeClr>
              </a:solidFill>
              <a:round/>
            </a:ln>
            <a:effectLst/>
          </c:spPr>
          <c:marker>
            <c:symbol val="none"/>
          </c:marker>
          <c:cat>
            <c:numLit>
              <c:formatCode>General</c:formatCode>
              <c:ptCount val="2"/>
              <c:pt idx="0">
                <c:v>1990</c:v>
              </c:pt>
              <c:pt idx="1">
                <c:v>2013</c:v>
              </c:pt>
            </c:numLit>
          </c:cat>
          <c:val>
            <c:numLit>
              <c:formatCode>General</c:formatCode>
              <c:ptCount val="2"/>
              <c:pt idx="0">
                <c:v>77</c:v>
              </c:pt>
              <c:pt idx="1">
                <c:v>33</c:v>
              </c:pt>
            </c:numLit>
          </c:val>
          <c:smooth val="0"/>
        </c:ser>
        <c:ser>
          <c:idx val="9"/>
          <c:order val="1"/>
          <c:tx>
            <c:v>South-eastern Asia, female</c:v>
          </c:tx>
          <c:spPr>
            <a:ln w="28575" cap="rnd">
              <a:solidFill>
                <a:schemeClr val="accent6">
                  <a:lumMod val="75000"/>
                </a:schemeClr>
              </a:solidFill>
              <a:round/>
            </a:ln>
            <a:effectLst/>
          </c:spPr>
          <c:marker>
            <c:symbol val="none"/>
          </c:marker>
          <c:cat>
            <c:numLit>
              <c:formatCode>General</c:formatCode>
              <c:ptCount val="2"/>
              <c:pt idx="0">
                <c:v>1990</c:v>
              </c:pt>
              <c:pt idx="1">
                <c:v>2013</c:v>
              </c:pt>
            </c:numLit>
          </c:cat>
          <c:val>
            <c:numLit>
              <c:formatCode>General</c:formatCode>
              <c:ptCount val="2"/>
              <c:pt idx="0">
                <c:v>65</c:v>
              </c:pt>
              <c:pt idx="1">
                <c:v>26</c:v>
              </c:pt>
            </c:numLit>
          </c:val>
          <c:smooth val="0"/>
        </c:ser>
        <c:dLbls>
          <c:showLegendKey val="0"/>
          <c:showVal val="0"/>
          <c:showCatName val="0"/>
          <c:showSerName val="0"/>
          <c:showPercent val="0"/>
          <c:showBubbleSize val="0"/>
        </c:dLbls>
        <c:marker val="1"/>
        <c:smooth val="0"/>
        <c:axId val="147006592"/>
        <c:axId val="147008128"/>
        <c:extLst>
          <c:ext xmlns:c15="http://schemas.microsoft.com/office/drawing/2012/chart" uri="{02D57815-91ED-43cb-92C2-25804820EDAC}">
            <c15:filteredLineSeries>
              <c15:ser>
                <c:idx val="0"/>
                <c:order val="0"/>
                <c:tx>
                  <c:strRef>
                    <c:extLst>
                      <c:ext uri="{02D57815-91ED-43cb-92C2-25804820EDAC}">
                        <c15:formulaRef>
                          <c15:sqref>#REF!</c15:sqref>
                        </c15:formulaRef>
                      </c:ext>
                    </c:extLst>
                    <c:strCache>
                      <c:ptCount val="1"/>
                    </c:strCache>
                  </c:strRef>
                </c:tx>
                <c:spPr>
                  <a:ln w="28575" cap="rnd">
                    <a:solidFill>
                      <a:schemeClr val="accent1"/>
                    </a:solidFill>
                    <a:round/>
                  </a:ln>
                  <a:effectLst/>
                </c:spPr>
                <c:marker>
                  <c:symbol val="none"/>
                </c:marker>
                <c:cat>
                  <c:numRef>
                    <c:extLst>
                      <c:ext uri="{02D57815-91ED-43cb-92C2-25804820EDAC}">
                        <c15:formulaRef>
                          <c15:sqref>#REF!</c15:sqref>
                        </c15:formulaRef>
                      </c:ext>
                    </c:extLst>
                    <c:numCache>
                      <c:formatCode>General</c:formatCode>
                      <c:ptCount val="2"/>
                      <c:pt idx="0">
                        <c:v>1990</c:v>
                      </c:pt>
                      <c:pt idx="1">
                        <c:v>2013</c:v>
                      </c:pt>
                    </c:numCache>
                  </c:numRef>
                </c:cat>
                <c:val>
                  <c:numRef>
                    <c:extLst>
                      <c:ext uri="{02D57815-91ED-43cb-92C2-25804820EDAC}">
                        <c15:formulaRef>
                          <c15:sqref>#REF!</c15:sqref>
                        </c15:formulaRef>
                      </c:ext>
                    </c:extLst>
                    <c:numCache>
                      <c:formatCode>##0;\-##0;0</c:formatCode>
                      <c:ptCount val="2"/>
                      <c:pt idx="0">
                        <c:v>188</c:v>
                      </c:pt>
                      <c:pt idx="1">
                        <c:v>98</c:v>
                      </c:pt>
                    </c:numCache>
                  </c:numRef>
                </c:val>
                <c:smooth val="0"/>
              </c15:ser>
            </c15:filteredLineSeries>
            <c15:filteredLineSeries>
              <c15:ser>
                <c:idx val="1"/>
                <c:order val="1"/>
                <c:tx>
                  <c:strRef>
                    <c:extLst xmlns:c15="http://schemas.microsoft.com/office/drawing/2012/chart">
                      <c:ext xmlns:c15="http://schemas.microsoft.com/office/drawing/2012/chart" uri="{02D57815-91ED-43cb-92C2-25804820EDAC}">
                        <c15:formulaRef>
                          <c15:sqref>#REF!</c15:sqref>
                        </c15:formulaRef>
                      </c:ext>
                    </c:extLst>
                    <c:strCache>
                      <c:ptCount val="1"/>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169</c:v>
                      </c:pt>
                      <c:pt idx="1">
                        <c:v>86</c:v>
                      </c:pt>
                    </c:numCache>
                  </c:numRef>
                </c:val>
                <c:smooth val="0"/>
              </c15:ser>
            </c15:filteredLineSeries>
            <c15:filteredLineSeries>
              <c15:ser>
                <c:idx val="2"/>
                <c:order val="2"/>
                <c:tx>
                  <c:strRef>
                    <c:extLst xmlns:c15="http://schemas.microsoft.com/office/drawing/2012/chart">
                      <c:ext xmlns:c15="http://schemas.microsoft.com/office/drawing/2012/chart" uri="{02D57815-91ED-43cb-92C2-25804820EDAC}">
                        <c15:formulaRef>
                          <c15:sqref>#REF!</c15:sqref>
                        </c15:formulaRef>
                      </c:ext>
                    </c:extLst>
                    <c:strCache>
                      <c:ptCount val="1"/>
                      <c:pt idx="0">
                        <c:v>Southern Asia, male</c:v>
                      </c:pt>
                    </c:strCache>
                  </c:strRef>
                </c:tx>
                <c:spPr>
                  <a:ln w="28575" cap="rnd">
                    <a:solidFill>
                      <a:schemeClr val="accent5"/>
                    </a:solidFill>
                    <a:round/>
                  </a:ln>
                  <a:effectLst/>
                </c:spPr>
                <c:marker>
                  <c:symbol val="none"/>
                </c:marker>
                <c:dPt>
                  <c:idx val="1"/>
                  <c:marker>
                    <c:symbol val="none"/>
                  </c:marker>
                  <c:bubble3D val="0"/>
                  <c:spPr>
                    <a:ln w="28575" cap="rnd">
                      <a:solidFill>
                        <a:schemeClr val="accent1"/>
                      </a:solidFill>
                      <a:round/>
                    </a:ln>
                    <a:effectLst/>
                  </c:spPr>
                </c:dPt>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124</c:v>
                      </c:pt>
                      <c:pt idx="1">
                        <c:v>55</c:v>
                      </c:pt>
                    </c:numCache>
                  </c:numRef>
                </c:val>
                <c:smooth val="0"/>
              </c15:ser>
            </c15:filteredLineSeries>
            <c15:filteredLineSeries>
              <c15:ser>
                <c:idx val="3"/>
                <c:order val="3"/>
                <c:tx>
                  <c:strRef>
                    <c:extLst xmlns:c15="http://schemas.microsoft.com/office/drawing/2012/chart">
                      <c:ext xmlns:c15="http://schemas.microsoft.com/office/drawing/2012/chart" uri="{02D57815-91ED-43cb-92C2-25804820EDAC}">
                        <c15:formulaRef>
                          <c15:sqref>#REF!</c15:sqref>
                        </c15:formulaRef>
                      </c:ext>
                    </c:extLst>
                    <c:strCache>
                      <c:ptCount val="1"/>
                      <c:pt idx="0">
                        <c:v>Southern Asia, female</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128</c:v>
                      </c:pt>
                      <c:pt idx="1">
                        <c:v>55</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#REF!</c15:sqref>
                        </c15:formulaRef>
                      </c:ext>
                    </c:extLst>
                    <c:strCache>
                      <c:ptCount val="1"/>
                      <c:pt idx="0">
                        <c:v>Oceania, male</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79</c:v>
                      </c:pt>
                      <c:pt idx="1">
                        <c:v>58</c:v>
                      </c:pt>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#REF!</c15:sqref>
                        </c15:formulaRef>
                      </c:ext>
                    </c:extLst>
                    <c:strCache>
                      <c:ptCount val="1"/>
                      <c:pt idx="0">
                        <c:v>Oceania, female</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69</c:v>
                      </c:pt>
                      <c:pt idx="1">
                        <c:v>49</c:v>
                      </c:pt>
                    </c:numCache>
                  </c:numRef>
                </c:val>
                <c:smooth val="0"/>
              </c15:ser>
            </c15:filteredLineSeries>
            <c15:filteredLineSeries>
              <c15:ser>
                <c:idx val="6"/>
                <c:order val="6"/>
                <c:tx>
                  <c:strRef>
                    <c:extLst xmlns:c15="http://schemas.microsoft.com/office/drawing/2012/chart">
                      <c:ext xmlns:c15="http://schemas.microsoft.com/office/drawing/2012/chart" uri="{02D57815-91ED-43cb-92C2-25804820EDAC}">
                        <c15:formulaRef>
                          <c15:sqref>#REF!</c15:sqref>
                        </c15:formulaRef>
                      </c:ext>
                    </c:extLst>
                    <c:strCache>
                      <c:ptCount val="1"/>
                      <c:pt idx="0">
                        <c:v>Caucasus &amp; Central Asia, male</c:v>
                      </c:pt>
                    </c:strCache>
                  </c:strRef>
                </c:tx>
                <c:spPr>
                  <a:ln w="28575" cap="rnd">
                    <a:solidFill>
                      <a:schemeClr val="accent1">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80</c:v>
                      </c:pt>
                      <c:pt idx="1">
                        <c:v>39</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#REF!</c15:sqref>
                        </c15:formulaRef>
                      </c:ext>
                    </c:extLst>
                    <c:strCache>
                      <c:ptCount val="1"/>
                      <c:pt idx="0">
                        <c:v>Caucasus &amp; Central Asia, female</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65</c:v>
                      </c:pt>
                      <c:pt idx="1">
                        <c:v>31</c:v>
                      </c:pt>
                    </c:numCache>
                  </c:numRef>
                </c:val>
                <c:smooth val="0"/>
              </c15:ser>
            </c15:filteredLineSeries>
            <c15:filteredLineSeries>
              <c15:ser>
                <c:idx val="10"/>
                <c:order val="10"/>
                <c:tx>
                  <c:strRef>
                    <c:extLst xmlns:c15="http://schemas.microsoft.com/office/drawing/2012/chart">
                      <c:ext xmlns:c15="http://schemas.microsoft.com/office/drawing/2012/chart" uri="{02D57815-91ED-43cb-92C2-25804820EDAC}">
                        <c15:formulaRef>
                          <c15:sqref>#REF!</c15:sqref>
                        </c15:formulaRef>
                      </c:ext>
                    </c:extLst>
                    <c:strCache>
                      <c:ptCount val="1"/>
                      <c:pt idx="0">
                        <c:v>Western Asia, male</c:v>
                      </c:pt>
                    </c:strCache>
                  </c:strRef>
                </c:tx>
                <c:spPr>
                  <a:ln w="28575" cap="rnd">
                    <a:solidFill>
                      <a:schemeClr val="accent5">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69</c:v>
                      </c:pt>
                      <c:pt idx="1">
                        <c:v>28</c:v>
                      </c:pt>
                    </c:numCache>
                  </c:numRef>
                </c:val>
                <c:smooth val="0"/>
              </c15:ser>
            </c15:filteredLineSeries>
            <c15:filteredLineSeries>
              <c15:ser>
                <c:idx val="11"/>
                <c:order val="11"/>
                <c:tx>
                  <c:strRef>
                    <c:extLst xmlns:c15="http://schemas.microsoft.com/office/drawing/2012/chart">
                      <c:ext xmlns:c15="http://schemas.microsoft.com/office/drawing/2012/chart" uri="{02D57815-91ED-43cb-92C2-25804820EDAC}">
                        <c15:formulaRef>
                          <c15:sqref>#REF!</c15:sqref>
                        </c15:formulaRef>
                      </c:ext>
                    </c:extLst>
                    <c:strCache>
                      <c:ptCount val="1"/>
                      <c:pt idx="0">
                        <c:v>Western Asia, female</c:v>
                      </c:pt>
                    </c:strCache>
                  </c:strRef>
                </c:tx>
                <c:spPr>
                  <a:ln w="28575" cap="rnd">
                    <a:solidFill>
                      <a:schemeClr val="accent6">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61</c:v>
                      </c:pt>
                      <c:pt idx="1">
                        <c:v>23</c:v>
                      </c:pt>
                    </c:numCache>
                  </c:numRef>
                </c:val>
                <c:smooth val="0"/>
              </c15:ser>
            </c15:filteredLineSeries>
            <c15:filteredLineSeries>
              <c15:ser>
                <c:idx val="12"/>
                <c:order val="12"/>
                <c:tx>
                  <c:strRef>
                    <c:extLst xmlns:c15="http://schemas.microsoft.com/office/drawing/2012/chart">
                      <c:ext xmlns:c15="http://schemas.microsoft.com/office/drawing/2012/chart" uri="{02D57815-91ED-43cb-92C2-25804820EDAC}">
                        <c15:formulaRef>
                          <c15:sqref>#REF!</c15:sqref>
                        </c15:formulaRef>
                      </c:ext>
                    </c:extLst>
                    <c:strCache>
                      <c:ptCount val="1"/>
                      <c:pt idx="0">
                        <c:v>Northern Africa, male</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74</c:v>
                      </c:pt>
                      <c:pt idx="1">
                        <c:v>25</c:v>
                      </c:pt>
                    </c:numCache>
                  </c:numRef>
                </c:val>
                <c:smooth val="0"/>
              </c15:ser>
            </c15:filteredLineSeries>
            <c15:filteredLineSeries>
              <c15:ser>
                <c:idx val="13"/>
                <c:order val="13"/>
                <c:tx>
                  <c:strRef>
                    <c:extLst xmlns:c15="http://schemas.microsoft.com/office/drawing/2012/chart">
                      <c:ext xmlns:c15="http://schemas.microsoft.com/office/drawing/2012/chart" uri="{02D57815-91ED-43cb-92C2-25804820EDAC}">
                        <c15:formulaRef>
                          <c15:sqref>#REF!</c15:sqref>
                        </c15:formulaRef>
                      </c:ext>
                    </c:extLst>
                    <c:strCache>
                      <c:ptCount val="1"/>
                      <c:pt idx="0">
                        <c:v>Northern Africa, female</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70</c:v>
                      </c:pt>
                      <c:pt idx="1">
                        <c:v>22</c:v>
                      </c:pt>
                    </c:numCache>
                  </c:numRef>
                </c:val>
                <c:smooth val="0"/>
              </c15:ser>
            </c15:filteredLineSeries>
            <c15:filteredLineSeries>
              <c15:ser>
                <c:idx val="14"/>
                <c:order val="14"/>
                <c:tx>
                  <c:strRef>
                    <c:extLst xmlns:c15="http://schemas.microsoft.com/office/drawing/2012/chart">
                      <c:ext xmlns:c15="http://schemas.microsoft.com/office/drawing/2012/chart" uri="{02D57815-91ED-43cb-92C2-25804820EDAC}">
                        <c15:formulaRef>
                          <c15:sqref>#REF!</c15:sqref>
                        </c15:formulaRef>
                      </c:ext>
                    </c:extLst>
                    <c:strCache>
                      <c:ptCount val="1"/>
                      <c:pt idx="0">
                        <c:v>Latin America &amp; Caribbean, male</c:v>
                      </c:pt>
                    </c:strCache>
                  </c:strRef>
                </c:tx>
                <c:spPr>
                  <a:ln w="28575" cap="rnd">
                    <a:solidFill>
                      <a:schemeClr val="accent3">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59</c:v>
                      </c:pt>
                      <c:pt idx="1">
                        <c:v>20</c:v>
                      </c:pt>
                    </c:numCache>
                  </c:numRef>
                </c:val>
                <c:smooth val="0"/>
              </c15:ser>
            </c15:filteredLineSeries>
            <c15:filteredLineSeries>
              <c15:ser>
                <c:idx val="15"/>
                <c:order val="15"/>
                <c:tx>
                  <c:strRef>
                    <c:extLst xmlns:c15="http://schemas.microsoft.com/office/drawing/2012/chart">
                      <c:ext xmlns:c15="http://schemas.microsoft.com/office/drawing/2012/chart" uri="{02D57815-91ED-43cb-92C2-25804820EDAC}">
                        <c15:formulaRef>
                          <c15:sqref>#REF!</c15:sqref>
                        </c15:formulaRef>
                      </c:ext>
                    </c:extLst>
                    <c:strCache>
                      <c:ptCount val="1"/>
                      <c:pt idx="0">
                        <c:v>Latin America &amp; Caribbean, female</c:v>
                      </c:pt>
                    </c:strCache>
                  </c:strRef>
                </c:tx>
                <c:spPr>
                  <a:ln w="28575" cap="rnd">
                    <a:solidFill>
                      <a:schemeClr val="accent4">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49</c:v>
                      </c:pt>
                      <c:pt idx="1">
                        <c:v>16</c:v>
                      </c:pt>
                    </c:numCache>
                  </c:numRef>
                </c:val>
                <c:smooth val="0"/>
              </c15:ser>
            </c15:filteredLineSeries>
          </c:ext>
        </c:extLst>
      </c:lineChart>
      <c:catAx>
        <c:axId val="14700659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vert="horz"/>
          <a:lstStyle/>
          <a:p>
            <a:pPr>
              <a:defRPr/>
            </a:pPr>
            <a:endParaRPr lang="en-US"/>
          </a:p>
        </c:txPr>
        <c:crossAx val="147008128"/>
        <c:crosses val="autoZero"/>
        <c:auto val="1"/>
        <c:lblAlgn val="ctr"/>
        <c:lblOffset val="100"/>
        <c:noMultiLvlLbl val="0"/>
      </c:catAx>
      <c:valAx>
        <c:axId val="147008128"/>
        <c:scaling>
          <c:orientation val="minMax"/>
          <c:max val="200"/>
        </c:scaling>
        <c:delete val="1"/>
        <c:axPos val="l"/>
        <c:numFmt formatCode="0" sourceLinked="0"/>
        <c:majorTickMark val="out"/>
        <c:minorTickMark val="none"/>
        <c:tickLblPos val="nextTo"/>
        <c:crossAx val="147006592"/>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0"/>
          <c:order val="0"/>
          <c:tx>
            <c:v>Western Asia, male</c:v>
          </c:tx>
          <c:spPr>
            <a:ln w="28575" cap="rnd">
              <a:solidFill>
                <a:schemeClr val="tx1">
                  <a:lumMod val="50000"/>
                  <a:lumOff val="50000"/>
                </a:schemeClr>
              </a:solidFill>
              <a:round/>
            </a:ln>
            <a:effectLst/>
          </c:spPr>
          <c:marker>
            <c:symbol val="none"/>
          </c:marker>
          <c:cat>
            <c:numLit>
              <c:formatCode>General</c:formatCode>
              <c:ptCount val="2"/>
              <c:pt idx="0">
                <c:v>1990</c:v>
              </c:pt>
              <c:pt idx="1">
                <c:v>2013</c:v>
              </c:pt>
            </c:numLit>
          </c:cat>
          <c:val>
            <c:numLit>
              <c:formatCode>General</c:formatCode>
              <c:ptCount val="2"/>
              <c:pt idx="0">
                <c:v>69</c:v>
              </c:pt>
              <c:pt idx="1">
                <c:v>28</c:v>
              </c:pt>
            </c:numLit>
          </c:val>
          <c:smooth val="0"/>
        </c:ser>
        <c:ser>
          <c:idx val="11"/>
          <c:order val="1"/>
          <c:tx>
            <c:v>Western Asia, female</c:v>
          </c:tx>
          <c:spPr>
            <a:ln w="28575" cap="rnd">
              <a:solidFill>
                <a:schemeClr val="accent6">
                  <a:lumMod val="75000"/>
                </a:schemeClr>
              </a:solidFill>
              <a:round/>
            </a:ln>
            <a:effectLst/>
          </c:spPr>
          <c:marker>
            <c:symbol val="none"/>
          </c:marker>
          <c:cat>
            <c:numLit>
              <c:formatCode>General</c:formatCode>
              <c:ptCount val="2"/>
              <c:pt idx="0">
                <c:v>1990</c:v>
              </c:pt>
              <c:pt idx="1">
                <c:v>2013</c:v>
              </c:pt>
            </c:numLit>
          </c:cat>
          <c:val>
            <c:numLit>
              <c:formatCode>General</c:formatCode>
              <c:ptCount val="2"/>
              <c:pt idx="0">
                <c:v>61</c:v>
              </c:pt>
              <c:pt idx="1">
                <c:v>23</c:v>
              </c:pt>
            </c:numLit>
          </c:val>
          <c:smooth val="0"/>
        </c:ser>
        <c:dLbls>
          <c:showLegendKey val="0"/>
          <c:showVal val="0"/>
          <c:showCatName val="0"/>
          <c:showSerName val="0"/>
          <c:showPercent val="0"/>
          <c:showBubbleSize val="0"/>
        </c:dLbls>
        <c:marker val="1"/>
        <c:smooth val="0"/>
        <c:axId val="147045376"/>
        <c:axId val="147047168"/>
        <c:extLst>
          <c:ext xmlns:c15="http://schemas.microsoft.com/office/drawing/2012/chart" uri="{02D57815-91ED-43cb-92C2-25804820EDAC}">
            <c15:filteredLineSeries>
              <c15:ser>
                <c:idx val="0"/>
                <c:order val="0"/>
                <c:tx>
                  <c:strRef>
                    <c:extLst>
                      <c:ext uri="{02D57815-91ED-43cb-92C2-25804820EDAC}">
                        <c15:formulaRef>
                          <c15:sqref>#REF!</c15:sqref>
                        </c15:formulaRef>
                      </c:ext>
                    </c:extLst>
                    <c:strCache>
                      <c:ptCount val="1"/>
                    </c:strCache>
                  </c:strRef>
                </c:tx>
                <c:spPr>
                  <a:ln w="28575" cap="rnd">
                    <a:solidFill>
                      <a:schemeClr val="accent1"/>
                    </a:solidFill>
                    <a:round/>
                  </a:ln>
                  <a:effectLst/>
                </c:spPr>
                <c:marker>
                  <c:symbol val="none"/>
                </c:marker>
                <c:cat>
                  <c:numRef>
                    <c:extLst>
                      <c:ext uri="{02D57815-91ED-43cb-92C2-25804820EDAC}">
                        <c15:formulaRef>
                          <c15:sqref>#REF!</c15:sqref>
                        </c15:formulaRef>
                      </c:ext>
                    </c:extLst>
                    <c:numCache>
                      <c:formatCode>General</c:formatCode>
                      <c:ptCount val="2"/>
                      <c:pt idx="0">
                        <c:v>1990</c:v>
                      </c:pt>
                      <c:pt idx="1">
                        <c:v>2013</c:v>
                      </c:pt>
                    </c:numCache>
                  </c:numRef>
                </c:cat>
                <c:val>
                  <c:numRef>
                    <c:extLst>
                      <c:ext uri="{02D57815-91ED-43cb-92C2-25804820EDAC}">
                        <c15:formulaRef>
                          <c15:sqref>#REF!</c15:sqref>
                        </c15:formulaRef>
                      </c:ext>
                    </c:extLst>
                    <c:numCache>
                      <c:formatCode>##0;\-##0;0</c:formatCode>
                      <c:ptCount val="2"/>
                      <c:pt idx="0">
                        <c:v>188</c:v>
                      </c:pt>
                      <c:pt idx="1">
                        <c:v>98</c:v>
                      </c:pt>
                    </c:numCache>
                  </c:numRef>
                </c:val>
                <c:smooth val="0"/>
              </c15:ser>
            </c15:filteredLineSeries>
            <c15:filteredLineSeries>
              <c15:ser>
                <c:idx val="1"/>
                <c:order val="1"/>
                <c:tx>
                  <c:strRef>
                    <c:extLst xmlns:c15="http://schemas.microsoft.com/office/drawing/2012/chart">
                      <c:ext xmlns:c15="http://schemas.microsoft.com/office/drawing/2012/chart" uri="{02D57815-91ED-43cb-92C2-25804820EDAC}">
                        <c15:formulaRef>
                          <c15:sqref>#REF!</c15:sqref>
                        </c15:formulaRef>
                      </c:ext>
                    </c:extLst>
                    <c:strCache>
                      <c:ptCount val="1"/>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169</c:v>
                      </c:pt>
                      <c:pt idx="1">
                        <c:v>86</c:v>
                      </c:pt>
                    </c:numCache>
                  </c:numRef>
                </c:val>
                <c:smooth val="0"/>
              </c15:ser>
            </c15:filteredLineSeries>
            <c15:filteredLineSeries>
              <c15:ser>
                <c:idx val="2"/>
                <c:order val="2"/>
                <c:tx>
                  <c:strRef>
                    <c:extLst xmlns:c15="http://schemas.microsoft.com/office/drawing/2012/chart">
                      <c:ext xmlns:c15="http://schemas.microsoft.com/office/drawing/2012/chart" uri="{02D57815-91ED-43cb-92C2-25804820EDAC}">
                        <c15:formulaRef>
                          <c15:sqref>#REF!</c15:sqref>
                        </c15:formulaRef>
                      </c:ext>
                    </c:extLst>
                    <c:strCache>
                      <c:ptCount val="1"/>
                      <c:pt idx="0">
                        <c:v>Southern Asia, male</c:v>
                      </c:pt>
                    </c:strCache>
                  </c:strRef>
                </c:tx>
                <c:spPr>
                  <a:ln w="28575" cap="rnd">
                    <a:solidFill>
                      <a:schemeClr val="accent5"/>
                    </a:solidFill>
                    <a:round/>
                  </a:ln>
                  <a:effectLst/>
                </c:spPr>
                <c:marker>
                  <c:symbol val="none"/>
                </c:marker>
                <c:dPt>
                  <c:idx val="1"/>
                  <c:marker>
                    <c:symbol val="none"/>
                  </c:marker>
                  <c:bubble3D val="0"/>
                  <c:spPr>
                    <a:ln w="28575" cap="rnd">
                      <a:solidFill>
                        <a:schemeClr val="accent1"/>
                      </a:solidFill>
                      <a:round/>
                    </a:ln>
                    <a:effectLst/>
                  </c:spPr>
                </c:dPt>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124</c:v>
                      </c:pt>
                      <c:pt idx="1">
                        <c:v>55</c:v>
                      </c:pt>
                    </c:numCache>
                  </c:numRef>
                </c:val>
                <c:smooth val="0"/>
              </c15:ser>
            </c15:filteredLineSeries>
            <c15:filteredLineSeries>
              <c15:ser>
                <c:idx val="3"/>
                <c:order val="3"/>
                <c:tx>
                  <c:strRef>
                    <c:extLst xmlns:c15="http://schemas.microsoft.com/office/drawing/2012/chart">
                      <c:ext xmlns:c15="http://schemas.microsoft.com/office/drawing/2012/chart" uri="{02D57815-91ED-43cb-92C2-25804820EDAC}">
                        <c15:formulaRef>
                          <c15:sqref>#REF!</c15:sqref>
                        </c15:formulaRef>
                      </c:ext>
                    </c:extLst>
                    <c:strCache>
                      <c:ptCount val="1"/>
                      <c:pt idx="0">
                        <c:v>Southern Asia, female</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128</c:v>
                      </c:pt>
                      <c:pt idx="1">
                        <c:v>55</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#REF!</c15:sqref>
                        </c15:formulaRef>
                      </c:ext>
                    </c:extLst>
                    <c:strCache>
                      <c:ptCount val="1"/>
                      <c:pt idx="0">
                        <c:v>Oceania, male</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79</c:v>
                      </c:pt>
                      <c:pt idx="1">
                        <c:v>58</c:v>
                      </c:pt>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#REF!</c15:sqref>
                        </c15:formulaRef>
                      </c:ext>
                    </c:extLst>
                    <c:strCache>
                      <c:ptCount val="1"/>
                      <c:pt idx="0">
                        <c:v>Oceania, female</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69</c:v>
                      </c:pt>
                      <c:pt idx="1">
                        <c:v>49</c:v>
                      </c:pt>
                    </c:numCache>
                  </c:numRef>
                </c:val>
                <c:smooth val="0"/>
              </c15:ser>
            </c15:filteredLineSeries>
            <c15:filteredLineSeries>
              <c15:ser>
                <c:idx val="6"/>
                <c:order val="6"/>
                <c:tx>
                  <c:strRef>
                    <c:extLst xmlns:c15="http://schemas.microsoft.com/office/drawing/2012/chart">
                      <c:ext xmlns:c15="http://schemas.microsoft.com/office/drawing/2012/chart" uri="{02D57815-91ED-43cb-92C2-25804820EDAC}">
                        <c15:formulaRef>
                          <c15:sqref>#REF!</c15:sqref>
                        </c15:formulaRef>
                      </c:ext>
                    </c:extLst>
                    <c:strCache>
                      <c:ptCount val="1"/>
                      <c:pt idx="0">
                        <c:v>Caucasus &amp; Central Asia, male</c:v>
                      </c:pt>
                    </c:strCache>
                  </c:strRef>
                </c:tx>
                <c:spPr>
                  <a:ln w="28575" cap="rnd">
                    <a:solidFill>
                      <a:schemeClr val="accent1">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80</c:v>
                      </c:pt>
                      <c:pt idx="1">
                        <c:v>39</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#REF!</c15:sqref>
                        </c15:formulaRef>
                      </c:ext>
                    </c:extLst>
                    <c:strCache>
                      <c:ptCount val="1"/>
                      <c:pt idx="0">
                        <c:v>Caucasus &amp; Central Asia, female</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65</c:v>
                      </c:pt>
                      <c:pt idx="1">
                        <c:v>31</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#REF!</c15:sqref>
                        </c15:formulaRef>
                      </c:ext>
                    </c:extLst>
                    <c:strCache>
                      <c:ptCount val="1"/>
                      <c:pt idx="0">
                        <c:v>South-eastern Asia, male</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77</c:v>
                      </c:pt>
                      <c:pt idx="1">
                        <c:v>33</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#REF!</c15:sqref>
                        </c15:formulaRef>
                      </c:ext>
                    </c:extLst>
                    <c:strCache>
                      <c:ptCount val="1"/>
                      <c:pt idx="0">
                        <c:v>South-eastern Asia, female</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65</c:v>
                      </c:pt>
                      <c:pt idx="1">
                        <c:v>26</c:v>
                      </c:pt>
                    </c:numCache>
                  </c:numRef>
                </c:val>
                <c:smooth val="0"/>
              </c15:ser>
            </c15:filteredLineSeries>
            <c15:filteredLineSeries>
              <c15:ser>
                <c:idx val="12"/>
                <c:order val="12"/>
                <c:tx>
                  <c:strRef>
                    <c:extLst xmlns:c15="http://schemas.microsoft.com/office/drawing/2012/chart">
                      <c:ext xmlns:c15="http://schemas.microsoft.com/office/drawing/2012/chart" uri="{02D57815-91ED-43cb-92C2-25804820EDAC}">
                        <c15:formulaRef>
                          <c15:sqref>#REF!</c15:sqref>
                        </c15:formulaRef>
                      </c:ext>
                    </c:extLst>
                    <c:strCache>
                      <c:ptCount val="1"/>
                      <c:pt idx="0">
                        <c:v>Northern Africa, male</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74</c:v>
                      </c:pt>
                      <c:pt idx="1">
                        <c:v>25</c:v>
                      </c:pt>
                    </c:numCache>
                  </c:numRef>
                </c:val>
                <c:smooth val="0"/>
              </c15:ser>
            </c15:filteredLineSeries>
            <c15:filteredLineSeries>
              <c15:ser>
                <c:idx val="13"/>
                <c:order val="13"/>
                <c:tx>
                  <c:strRef>
                    <c:extLst xmlns:c15="http://schemas.microsoft.com/office/drawing/2012/chart">
                      <c:ext xmlns:c15="http://schemas.microsoft.com/office/drawing/2012/chart" uri="{02D57815-91ED-43cb-92C2-25804820EDAC}">
                        <c15:formulaRef>
                          <c15:sqref>#REF!</c15:sqref>
                        </c15:formulaRef>
                      </c:ext>
                    </c:extLst>
                    <c:strCache>
                      <c:ptCount val="1"/>
                      <c:pt idx="0">
                        <c:v>Northern Africa, female</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70</c:v>
                      </c:pt>
                      <c:pt idx="1">
                        <c:v>22</c:v>
                      </c:pt>
                    </c:numCache>
                  </c:numRef>
                </c:val>
                <c:smooth val="0"/>
              </c15:ser>
            </c15:filteredLineSeries>
            <c15:filteredLineSeries>
              <c15:ser>
                <c:idx val="14"/>
                <c:order val="14"/>
                <c:tx>
                  <c:strRef>
                    <c:extLst xmlns:c15="http://schemas.microsoft.com/office/drawing/2012/chart">
                      <c:ext xmlns:c15="http://schemas.microsoft.com/office/drawing/2012/chart" uri="{02D57815-91ED-43cb-92C2-25804820EDAC}">
                        <c15:formulaRef>
                          <c15:sqref>#REF!</c15:sqref>
                        </c15:formulaRef>
                      </c:ext>
                    </c:extLst>
                    <c:strCache>
                      <c:ptCount val="1"/>
                      <c:pt idx="0">
                        <c:v>Latin America &amp; Caribbean, male</c:v>
                      </c:pt>
                    </c:strCache>
                  </c:strRef>
                </c:tx>
                <c:spPr>
                  <a:ln w="28575" cap="rnd">
                    <a:solidFill>
                      <a:schemeClr val="accent3">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59</c:v>
                      </c:pt>
                      <c:pt idx="1">
                        <c:v>20</c:v>
                      </c:pt>
                    </c:numCache>
                  </c:numRef>
                </c:val>
                <c:smooth val="0"/>
              </c15:ser>
            </c15:filteredLineSeries>
            <c15:filteredLineSeries>
              <c15:ser>
                <c:idx val="15"/>
                <c:order val="15"/>
                <c:tx>
                  <c:strRef>
                    <c:extLst xmlns:c15="http://schemas.microsoft.com/office/drawing/2012/chart">
                      <c:ext xmlns:c15="http://schemas.microsoft.com/office/drawing/2012/chart" uri="{02D57815-91ED-43cb-92C2-25804820EDAC}">
                        <c15:formulaRef>
                          <c15:sqref>#REF!</c15:sqref>
                        </c15:formulaRef>
                      </c:ext>
                    </c:extLst>
                    <c:strCache>
                      <c:ptCount val="1"/>
                      <c:pt idx="0">
                        <c:v>Latin America &amp; Caribbean, female</c:v>
                      </c:pt>
                    </c:strCache>
                  </c:strRef>
                </c:tx>
                <c:spPr>
                  <a:ln w="28575" cap="rnd">
                    <a:solidFill>
                      <a:schemeClr val="accent4">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49</c:v>
                      </c:pt>
                      <c:pt idx="1">
                        <c:v>16</c:v>
                      </c:pt>
                    </c:numCache>
                  </c:numRef>
                </c:val>
                <c:smooth val="0"/>
              </c15:ser>
            </c15:filteredLineSeries>
          </c:ext>
        </c:extLst>
      </c:lineChart>
      <c:catAx>
        <c:axId val="1470453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vert="horz"/>
          <a:lstStyle/>
          <a:p>
            <a:pPr>
              <a:defRPr/>
            </a:pPr>
            <a:endParaRPr lang="en-US"/>
          </a:p>
        </c:txPr>
        <c:crossAx val="147047168"/>
        <c:crosses val="autoZero"/>
        <c:auto val="1"/>
        <c:lblAlgn val="ctr"/>
        <c:lblOffset val="100"/>
        <c:noMultiLvlLbl val="0"/>
      </c:catAx>
      <c:valAx>
        <c:axId val="147047168"/>
        <c:scaling>
          <c:orientation val="minMax"/>
          <c:max val="200"/>
        </c:scaling>
        <c:delete val="1"/>
        <c:axPos val="l"/>
        <c:numFmt formatCode="0" sourceLinked="0"/>
        <c:majorTickMark val="out"/>
        <c:minorTickMark val="none"/>
        <c:tickLblPos val="nextTo"/>
        <c:crossAx val="147045376"/>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2"/>
          <c:order val="0"/>
          <c:tx>
            <c:v>Northern Africa, male</c:v>
          </c:tx>
          <c:spPr>
            <a:ln w="28575" cap="rnd">
              <a:solidFill>
                <a:schemeClr val="tx1">
                  <a:lumMod val="50000"/>
                  <a:lumOff val="50000"/>
                </a:schemeClr>
              </a:solidFill>
              <a:round/>
            </a:ln>
            <a:effectLst/>
          </c:spPr>
          <c:marker>
            <c:symbol val="none"/>
          </c:marker>
          <c:cat>
            <c:numLit>
              <c:formatCode>General</c:formatCode>
              <c:ptCount val="2"/>
              <c:pt idx="0">
                <c:v>1990</c:v>
              </c:pt>
              <c:pt idx="1">
                <c:v>2013</c:v>
              </c:pt>
            </c:numLit>
          </c:cat>
          <c:val>
            <c:numLit>
              <c:formatCode>General</c:formatCode>
              <c:ptCount val="2"/>
              <c:pt idx="0">
                <c:v>74</c:v>
              </c:pt>
              <c:pt idx="1">
                <c:v>25</c:v>
              </c:pt>
            </c:numLit>
          </c:val>
          <c:smooth val="0"/>
        </c:ser>
        <c:ser>
          <c:idx val="13"/>
          <c:order val="1"/>
          <c:tx>
            <c:v>Northern Africa, female</c:v>
          </c:tx>
          <c:spPr>
            <a:ln w="28575" cap="rnd">
              <a:solidFill>
                <a:schemeClr val="accent6">
                  <a:lumMod val="75000"/>
                </a:schemeClr>
              </a:solidFill>
              <a:round/>
            </a:ln>
            <a:effectLst/>
          </c:spPr>
          <c:marker>
            <c:symbol val="none"/>
          </c:marker>
          <c:cat>
            <c:numLit>
              <c:formatCode>General</c:formatCode>
              <c:ptCount val="2"/>
              <c:pt idx="0">
                <c:v>1990</c:v>
              </c:pt>
              <c:pt idx="1">
                <c:v>2013</c:v>
              </c:pt>
            </c:numLit>
          </c:cat>
          <c:val>
            <c:numLit>
              <c:formatCode>General</c:formatCode>
              <c:ptCount val="2"/>
              <c:pt idx="0">
                <c:v>70</c:v>
              </c:pt>
              <c:pt idx="1">
                <c:v>22</c:v>
              </c:pt>
            </c:numLit>
          </c:val>
          <c:smooth val="0"/>
        </c:ser>
        <c:dLbls>
          <c:showLegendKey val="0"/>
          <c:showVal val="0"/>
          <c:showCatName val="0"/>
          <c:showSerName val="0"/>
          <c:showPercent val="0"/>
          <c:showBubbleSize val="0"/>
        </c:dLbls>
        <c:marker val="1"/>
        <c:smooth val="0"/>
        <c:axId val="147068032"/>
        <c:axId val="147069568"/>
        <c:extLst>
          <c:ext xmlns:c15="http://schemas.microsoft.com/office/drawing/2012/chart" uri="{02D57815-91ED-43cb-92C2-25804820EDAC}">
            <c15:filteredLineSeries>
              <c15:ser>
                <c:idx val="0"/>
                <c:order val="0"/>
                <c:tx>
                  <c:strRef>
                    <c:extLst>
                      <c:ext uri="{02D57815-91ED-43cb-92C2-25804820EDAC}">
                        <c15:formulaRef>
                          <c15:sqref>#REF!</c15:sqref>
                        </c15:formulaRef>
                      </c:ext>
                    </c:extLst>
                    <c:strCache>
                      <c:ptCount val="1"/>
                    </c:strCache>
                  </c:strRef>
                </c:tx>
                <c:spPr>
                  <a:ln w="28575" cap="rnd">
                    <a:solidFill>
                      <a:schemeClr val="accent1"/>
                    </a:solidFill>
                    <a:round/>
                  </a:ln>
                  <a:effectLst/>
                </c:spPr>
                <c:marker>
                  <c:symbol val="none"/>
                </c:marker>
                <c:cat>
                  <c:numRef>
                    <c:extLst>
                      <c:ext uri="{02D57815-91ED-43cb-92C2-25804820EDAC}">
                        <c15:formulaRef>
                          <c15:sqref>#REF!</c15:sqref>
                        </c15:formulaRef>
                      </c:ext>
                    </c:extLst>
                    <c:numCache>
                      <c:formatCode>General</c:formatCode>
                      <c:ptCount val="2"/>
                      <c:pt idx="0">
                        <c:v>1990</c:v>
                      </c:pt>
                      <c:pt idx="1">
                        <c:v>2013</c:v>
                      </c:pt>
                    </c:numCache>
                  </c:numRef>
                </c:cat>
                <c:val>
                  <c:numRef>
                    <c:extLst>
                      <c:ext uri="{02D57815-91ED-43cb-92C2-25804820EDAC}">
                        <c15:formulaRef>
                          <c15:sqref>#REF!</c15:sqref>
                        </c15:formulaRef>
                      </c:ext>
                    </c:extLst>
                    <c:numCache>
                      <c:formatCode>##0;\-##0;0</c:formatCode>
                      <c:ptCount val="2"/>
                      <c:pt idx="0">
                        <c:v>188</c:v>
                      </c:pt>
                      <c:pt idx="1">
                        <c:v>98</c:v>
                      </c:pt>
                    </c:numCache>
                  </c:numRef>
                </c:val>
                <c:smooth val="0"/>
              </c15:ser>
            </c15:filteredLineSeries>
            <c15:filteredLineSeries>
              <c15:ser>
                <c:idx val="1"/>
                <c:order val="1"/>
                <c:tx>
                  <c:strRef>
                    <c:extLst xmlns:c15="http://schemas.microsoft.com/office/drawing/2012/chart">
                      <c:ext xmlns:c15="http://schemas.microsoft.com/office/drawing/2012/chart" uri="{02D57815-91ED-43cb-92C2-25804820EDAC}">
                        <c15:formulaRef>
                          <c15:sqref>#REF!</c15:sqref>
                        </c15:formulaRef>
                      </c:ext>
                    </c:extLst>
                    <c:strCache>
                      <c:ptCount val="1"/>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169</c:v>
                      </c:pt>
                      <c:pt idx="1">
                        <c:v>86</c:v>
                      </c:pt>
                    </c:numCache>
                  </c:numRef>
                </c:val>
                <c:smooth val="0"/>
              </c15:ser>
            </c15:filteredLineSeries>
            <c15:filteredLineSeries>
              <c15:ser>
                <c:idx val="2"/>
                <c:order val="2"/>
                <c:tx>
                  <c:strRef>
                    <c:extLst xmlns:c15="http://schemas.microsoft.com/office/drawing/2012/chart">
                      <c:ext xmlns:c15="http://schemas.microsoft.com/office/drawing/2012/chart" uri="{02D57815-91ED-43cb-92C2-25804820EDAC}">
                        <c15:formulaRef>
                          <c15:sqref>#REF!</c15:sqref>
                        </c15:formulaRef>
                      </c:ext>
                    </c:extLst>
                    <c:strCache>
                      <c:ptCount val="1"/>
                      <c:pt idx="0">
                        <c:v>Southern Asia, male</c:v>
                      </c:pt>
                    </c:strCache>
                  </c:strRef>
                </c:tx>
                <c:spPr>
                  <a:ln w="28575" cap="rnd">
                    <a:solidFill>
                      <a:schemeClr val="accent5"/>
                    </a:solidFill>
                    <a:round/>
                  </a:ln>
                  <a:effectLst/>
                </c:spPr>
                <c:marker>
                  <c:symbol val="none"/>
                </c:marker>
                <c:dPt>
                  <c:idx val="1"/>
                  <c:marker>
                    <c:symbol val="none"/>
                  </c:marker>
                  <c:bubble3D val="0"/>
                  <c:spPr>
                    <a:ln w="28575" cap="rnd">
                      <a:solidFill>
                        <a:schemeClr val="accent1"/>
                      </a:solidFill>
                      <a:round/>
                    </a:ln>
                    <a:effectLst/>
                  </c:spPr>
                </c:dPt>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124</c:v>
                      </c:pt>
                      <c:pt idx="1">
                        <c:v>55</c:v>
                      </c:pt>
                    </c:numCache>
                  </c:numRef>
                </c:val>
                <c:smooth val="0"/>
              </c15:ser>
            </c15:filteredLineSeries>
            <c15:filteredLineSeries>
              <c15:ser>
                <c:idx val="3"/>
                <c:order val="3"/>
                <c:tx>
                  <c:strRef>
                    <c:extLst xmlns:c15="http://schemas.microsoft.com/office/drawing/2012/chart">
                      <c:ext xmlns:c15="http://schemas.microsoft.com/office/drawing/2012/chart" uri="{02D57815-91ED-43cb-92C2-25804820EDAC}">
                        <c15:formulaRef>
                          <c15:sqref>#REF!</c15:sqref>
                        </c15:formulaRef>
                      </c:ext>
                    </c:extLst>
                    <c:strCache>
                      <c:ptCount val="1"/>
                      <c:pt idx="0">
                        <c:v>Southern Asia, female</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128</c:v>
                      </c:pt>
                      <c:pt idx="1">
                        <c:v>55</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#REF!</c15:sqref>
                        </c15:formulaRef>
                      </c:ext>
                    </c:extLst>
                    <c:strCache>
                      <c:ptCount val="1"/>
                      <c:pt idx="0">
                        <c:v>Oceania, male</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79</c:v>
                      </c:pt>
                      <c:pt idx="1">
                        <c:v>58</c:v>
                      </c:pt>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#REF!</c15:sqref>
                        </c15:formulaRef>
                      </c:ext>
                    </c:extLst>
                    <c:strCache>
                      <c:ptCount val="1"/>
                      <c:pt idx="0">
                        <c:v>Oceania, female</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69</c:v>
                      </c:pt>
                      <c:pt idx="1">
                        <c:v>49</c:v>
                      </c:pt>
                    </c:numCache>
                  </c:numRef>
                </c:val>
                <c:smooth val="0"/>
              </c15:ser>
            </c15:filteredLineSeries>
            <c15:filteredLineSeries>
              <c15:ser>
                <c:idx val="6"/>
                <c:order val="6"/>
                <c:tx>
                  <c:strRef>
                    <c:extLst xmlns:c15="http://schemas.microsoft.com/office/drawing/2012/chart">
                      <c:ext xmlns:c15="http://schemas.microsoft.com/office/drawing/2012/chart" uri="{02D57815-91ED-43cb-92C2-25804820EDAC}">
                        <c15:formulaRef>
                          <c15:sqref>#REF!</c15:sqref>
                        </c15:formulaRef>
                      </c:ext>
                    </c:extLst>
                    <c:strCache>
                      <c:ptCount val="1"/>
                      <c:pt idx="0">
                        <c:v>Caucasus &amp; Central Asia, male</c:v>
                      </c:pt>
                    </c:strCache>
                  </c:strRef>
                </c:tx>
                <c:spPr>
                  <a:ln w="28575" cap="rnd">
                    <a:solidFill>
                      <a:schemeClr val="accent1">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80</c:v>
                      </c:pt>
                      <c:pt idx="1">
                        <c:v>39</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#REF!</c15:sqref>
                        </c15:formulaRef>
                      </c:ext>
                    </c:extLst>
                    <c:strCache>
                      <c:ptCount val="1"/>
                      <c:pt idx="0">
                        <c:v>Caucasus &amp; Central Asia, female</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65</c:v>
                      </c:pt>
                      <c:pt idx="1">
                        <c:v>31</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#REF!</c15:sqref>
                        </c15:formulaRef>
                      </c:ext>
                    </c:extLst>
                    <c:strCache>
                      <c:ptCount val="1"/>
                      <c:pt idx="0">
                        <c:v>South-eastern Asia, male</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77</c:v>
                      </c:pt>
                      <c:pt idx="1">
                        <c:v>33</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#REF!</c15:sqref>
                        </c15:formulaRef>
                      </c:ext>
                    </c:extLst>
                    <c:strCache>
                      <c:ptCount val="1"/>
                      <c:pt idx="0">
                        <c:v>South-eastern Asia, female</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65</c:v>
                      </c:pt>
                      <c:pt idx="1">
                        <c:v>26</c:v>
                      </c:pt>
                    </c:numCache>
                  </c:numRef>
                </c:val>
                <c:smooth val="0"/>
              </c15:ser>
            </c15:filteredLineSeries>
            <c15:filteredLineSeries>
              <c15:ser>
                <c:idx val="10"/>
                <c:order val="10"/>
                <c:tx>
                  <c:strRef>
                    <c:extLst xmlns:c15="http://schemas.microsoft.com/office/drawing/2012/chart">
                      <c:ext xmlns:c15="http://schemas.microsoft.com/office/drawing/2012/chart" uri="{02D57815-91ED-43cb-92C2-25804820EDAC}">
                        <c15:formulaRef>
                          <c15:sqref>#REF!</c15:sqref>
                        </c15:formulaRef>
                      </c:ext>
                    </c:extLst>
                    <c:strCache>
                      <c:ptCount val="1"/>
                      <c:pt idx="0">
                        <c:v>Western Asia, male</c:v>
                      </c:pt>
                    </c:strCache>
                  </c:strRef>
                </c:tx>
                <c:spPr>
                  <a:ln w="28575" cap="rnd">
                    <a:solidFill>
                      <a:schemeClr val="accent5">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69</c:v>
                      </c:pt>
                      <c:pt idx="1">
                        <c:v>28</c:v>
                      </c:pt>
                    </c:numCache>
                  </c:numRef>
                </c:val>
                <c:smooth val="0"/>
              </c15:ser>
            </c15:filteredLineSeries>
            <c15:filteredLineSeries>
              <c15:ser>
                <c:idx val="11"/>
                <c:order val="11"/>
                <c:tx>
                  <c:strRef>
                    <c:extLst xmlns:c15="http://schemas.microsoft.com/office/drawing/2012/chart">
                      <c:ext xmlns:c15="http://schemas.microsoft.com/office/drawing/2012/chart" uri="{02D57815-91ED-43cb-92C2-25804820EDAC}">
                        <c15:formulaRef>
                          <c15:sqref>#REF!</c15:sqref>
                        </c15:formulaRef>
                      </c:ext>
                    </c:extLst>
                    <c:strCache>
                      <c:ptCount val="1"/>
                      <c:pt idx="0">
                        <c:v>Western Asia, female</c:v>
                      </c:pt>
                    </c:strCache>
                  </c:strRef>
                </c:tx>
                <c:spPr>
                  <a:ln w="28575" cap="rnd">
                    <a:solidFill>
                      <a:schemeClr val="accent6">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61</c:v>
                      </c:pt>
                      <c:pt idx="1">
                        <c:v>23</c:v>
                      </c:pt>
                    </c:numCache>
                  </c:numRef>
                </c:val>
                <c:smooth val="0"/>
              </c15:ser>
            </c15:filteredLineSeries>
            <c15:filteredLineSeries>
              <c15:ser>
                <c:idx val="14"/>
                <c:order val="14"/>
                <c:tx>
                  <c:strRef>
                    <c:extLst xmlns:c15="http://schemas.microsoft.com/office/drawing/2012/chart">
                      <c:ext xmlns:c15="http://schemas.microsoft.com/office/drawing/2012/chart" uri="{02D57815-91ED-43cb-92C2-25804820EDAC}">
                        <c15:formulaRef>
                          <c15:sqref>#REF!</c15:sqref>
                        </c15:formulaRef>
                      </c:ext>
                    </c:extLst>
                    <c:strCache>
                      <c:ptCount val="1"/>
                      <c:pt idx="0">
                        <c:v>Latin America &amp; Caribbean, male</c:v>
                      </c:pt>
                    </c:strCache>
                  </c:strRef>
                </c:tx>
                <c:spPr>
                  <a:ln w="28575" cap="rnd">
                    <a:solidFill>
                      <a:schemeClr val="accent3">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59</c:v>
                      </c:pt>
                      <c:pt idx="1">
                        <c:v>20</c:v>
                      </c:pt>
                    </c:numCache>
                  </c:numRef>
                </c:val>
                <c:smooth val="0"/>
              </c15:ser>
            </c15:filteredLineSeries>
            <c15:filteredLineSeries>
              <c15:ser>
                <c:idx val="15"/>
                <c:order val="15"/>
                <c:tx>
                  <c:strRef>
                    <c:extLst xmlns:c15="http://schemas.microsoft.com/office/drawing/2012/chart">
                      <c:ext xmlns:c15="http://schemas.microsoft.com/office/drawing/2012/chart" uri="{02D57815-91ED-43cb-92C2-25804820EDAC}">
                        <c15:formulaRef>
                          <c15:sqref>#REF!</c15:sqref>
                        </c15:formulaRef>
                      </c:ext>
                    </c:extLst>
                    <c:strCache>
                      <c:ptCount val="1"/>
                      <c:pt idx="0">
                        <c:v>Latin America &amp; Caribbean, female</c:v>
                      </c:pt>
                    </c:strCache>
                  </c:strRef>
                </c:tx>
                <c:spPr>
                  <a:ln w="28575" cap="rnd">
                    <a:solidFill>
                      <a:schemeClr val="accent4">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49</c:v>
                      </c:pt>
                      <c:pt idx="1">
                        <c:v>16</c:v>
                      </c:pt>
                    </c:numCache>
                  </c:numRef>
                </c:val>
                <c:smooth val="0"/>
              </c15:ser>
            </c15:filteredLineSeries>
          </c:ext>
        </c:extLst>
      </c:lineChart>
      <c:catAx>
        <c:axId val="14706803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vert="horz"/>
          <a:lstStyle/>
          <a:p>
            <a:pPr>
              <a:defRPr/>
            </a:pPr>
            <a:endParaRPr lang="en-US"/>
          </a:p>
        </c:txPr>
        <c:crossAx val="147069568"/>
        <c:crosses val="autoZero"/>
        <c:auto val="1"/>
        <c:lblAlgn val="ctr"/>
        <c:lblOffset val="100"/>
        <c:noMultiLvlLbl val="0"/>
      </c:catAx>
      <c:valAx>
        <c:axId val="147069568"/>
        <c:scaling>
          <c:orientation val="minMax"/>
          <c:max val="200"/>
        </c:scaling>
        <c:delete val="1"/>
        <c:axPos val="l"/>
        <c:numFmt formatCode="0" sourceLinked="0"/>
        <c:majorTickMark val="out"/>
        <c:minorTickMark val="none"/>
        <c:tickLblPos val="nextTo"/>
        <c:crossAx val="147068032"/>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4"/>
          <c:order val="0"/>
          <c:tx>
            <c:v>Latin America &amp; Caribbean, male</c:v>
          </c:tx>
          <c:spPr>
            <a:ln w="28575" cap="rnd">
              <a:solidFill>
                <a:schemeClr val="tx1">
                  <a:lumMod val="50000"/>
                  <a:lumOff val="50000"/>
                </a:schemeClr>
              </a:solidFill>
              <a:round/>
            </a:ln>
            <a:effectLst/>
          </c:spPr>
          <c:marker>
            <c:symbol val="none"/>
          </c:marker>
          <c:cat>
            <c:numLit>
              <c:formatCode>General</c:formatCode>
              <c:ptCount val="2"/>
              <c:pt idx="0">
                <c:v>1990</c:v>
              </c:pt>
              <c:pt idx="1">
                <c:v>2013</c:v>
              </c:pt>
            </c:numLit>
          </c:cat>
          <c:val>
            <c:numLit>
              <c:formatCode>General</c:formatCode>
              <c:ptCount val="2"/>
              <c:pt idx="0">
                <c:v>59</c:v>
              </c:pt>
              <c:pt idx="1">
                <c:v>20</c:v>
              </c:pt>
            </c:numLit>
          </c:val>
          <c:smooth val="0"/>
        </c:ser>
        <c:ser>
          <c:idx val="15"/>
          <c:order val="1"/>
          <c:tx>
            <c:v>Latin America &amp; Caribbean, female</c:v>
          </c:tx>
          <c:spPr>
            <a:ln w="28575" cap="rnd">
              <a:solidFill>
                <a:schemeClr val="accent6">
                  <a:lumMod val="75000"/>
                </a:schemeClr>
              </a:solidFill>
              <a:round/>
            </a:ln>
            <a:effectLst/>
          </c:spPr>
          <c:marker>
            <c:symbol val="none"/>
          </c:marker>
          <c:cat>
            <c:numLit>
              <c:formatCode>General</c:formatCode>
              <c:ptCount val="2"/>
              <c:pt idx="0">
                <c:v>1990</c:v>
              </c:pt>
              <c:pt idx="1">
                <c:v>2013</c:v>
              </c:pt>
            </c:numLit>
          </c:cat>
          <c:val>
            <c:numLit>
              <c:formatCode>General</c:formatCode>
              <c:ptCount val="2"/>
              <c:pt idx="0">
                <c:v>49</c:v>
              </c:pt>
              <c:pt idx="1">
                <c:v>16</c:v>
              </c:pt>
            </c:numLit>
          </c:val>
          <c:smooth val="0"/>
        </c:ser>
        <c:dLbls>
          <c:showLegendKey val="0"/>
          <c:showVal val="0"/>
          <c:showCatName val="0"/>
          <c:showSerName val="0"/>
          <c:showPercent val="0"/>
          <c:showBubbleSize val="0"/>
        </c:dLbls>
        <c:marker val="1"/>
        <c:smooth val="0"/>
        <c:axId val="147086336"/>
        <c:axId val="147088128"/>
        <c:extLst>
          <c:ext xmlns:c15="http://schemas.microsoft.com/office/drawing/2012/chart" uri="{02D57815-91ED-43cb-92C2-25804820EDAC}">
            <c15:filteredLineSeries>
              <c15:ser>
                <c:idx val="0"/>
                <c:order val="0"/>
                <c:tx>
                  <c:strRef>
                    <c:extLst>
                      <c:ext uri="{02D57815-91ED-43cb-92C2-25804820EDAC}">
                        <c15:formulaRef>
                          <c15:sqref>#REF!</c15:sqref>
                        </c15:formulaRef>
                      </c:ext>
                    </c:extLst>
                    <c:strCache>
                      <c:ptCount val="1"/>
                    </c:strCache>
                  </c:strRef>
                </c:tx>
                <c:spPr>
                  <a:ln w="28575" cap="rnd">
                    <a:solidFill>
                      <a:schemeClr val="accent1"/>
                    </a:solidFill>
                    <a:round/>
                  </a:ln>
                  <a:effectLst/>
                </c:spPr>
                <c:marker>
                  <c:symbol val="none"/>
                </c:marker>
                <c:cat>
                  <c:numRef>
                    <c:extLst>
                      <c:ext uri="{02D57815-91ED-43cb-92C2-25804820EDAC}">
                        <c15:formulaRef>
                          <c15:sqref>#REF!</c15:sqref>
                        </c15:formulaRef>
                      </c:ext>
                    </c:extLst>
                    <c:numCache>
                      <c:formatCode>General</c:formatCode>
                      <c:ptCount val="2"/>
                      <c:pt idx="0">
                        <c:v>1990</c:v>
                      </c:pt>
                      <c:pt idx="1">
                        <c:v>2013</c:v>
                      </c:pt>
                    </c:numCache>
                  </c:numRef>
                </c:cat>
                <c:val>
                  <c:numRef>
                    <c:extLst>
                      <c:ext uri="{02D57815-91ED-43cb-92C2-25804820EDAC}">
                        <c15:formulaRef>
                          <c15:sqref>#REF!</c15:sqref>
                        </c15:formulaRef>
                      </c:ext>
                    </c:extLst>
                    <c:numCache>
                      <c:formatCode>##0;\-##0;0</c:formatCode>
                      <c:ptCount val="2"/>
                      <c:pt idx="0">
                        <c:v>188</c:v>
                      </c:pt>
                      <c:pt idx="1">
                        <c:v>98</c:v>
                      </c:pt>
                    </c:numCache>
                  </c:numRef>
                </c:val>
                <c:smooth val="0"/>
              </c15:ser>
            </c15:filteredLineSeries>
            <c15:filteredLineSeries>
              <c15:ser>
                <c:idx val="1"/>
                <c:order val="1"/>
                <c:tx>
                  <c:strRef>
                    <c:extLst xmlns:c15="http://schemas.microsoft.com/office/drawing/2012/chart">
                      <c:ext xmlns:c15="http://schemas.microsoft.com/office/drawing/2012/chart" uri="{02D57815-91ED-43cb-92C2-25804820EDAC}">
                        <c15:formulaRef>
                          <c15:sqref>#REF!</c15:sqref>
                        </c15:formulaRef>
                      </c:ext>
                    </c:extLst>
                    <c:strCache>
                      <c:ptCount val="1"/>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169</c:v>
                      </c:pt>
                      <c:pt idx="1">
                        <c:v>86</c:v>
                      </c:pt>
                    </c:numCache>
                  </c:numRef>
                </c:val>
                <c:smooth val="0"/>
              </c15:ser>
            </c15:filteredLineSeries>
            <c15:filteredLineSeries>
              <c15:ser>
                <c:idx val="2"/>
                <c:order val="2"/>
                <c:tx>
                  <c:strRef>
                    <c:extLst xmlns:c15="http://schemas.microsoft.com/office/drawing/2012/chart">
                      <c:ext xmlns:c15="http://schemas.microsoft.com/office/drawing/2012/chart" uri="{02D57815-91ED-43cb-92C2-25804820EDAC}">
                        <c15:formulaRef>
                          <c15:sqref>#REF!</c15:sqref>
                        </c15:formulaRef>
                      </c:ext>
                    </c:extLst>
                    <c:strCache>
                      <c:ptCount val="1"/>
                      <c:pt idx="0">
                        <c:v>Southern Asia, male</c:v>
                      </c:pt>
                    </c:strCache>
                  </c:strRef>
                </c:tx>
                <c:spPr>
                  <a:ln w="28575" cap="rnd">
                    <a:solidFill>
                      <a:schemeClr val="accent5"/>
                    </a:solidFill>
                    <a:round/>
                  </a:ln>
                  <a:effectLst/>
                </c:spPr>
                <c:marker>
                  <c:symbol val="none"/>
                </c:marker>
                <c:dPt>
                  <c:idx val="1"/>
                  <c:marker>
                    <c:symbol val="none"/>
                  </c:marker>
                  <c:bubble3D val="0"/>
                  <c:spPr>
                    <a:ln w="28575" cap="rnd">
                      <a:solidFill>
                        <a:schemeClr val="accent1"/>
                      </a:solidFill>
                      <a:round/>
                    </a:ln>
                    <a:effectLst/>
                  </c:spPr>
                </c:dPt>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124</c:v>
                      </c:pt>
                      <c:pt idx="1">
                        <c:v>55</c:v>
                      </c:pt>
                    </c:numCache>
                  </c:numRef>
                </c:val>
                <c:smooth val="0"/>
              </c15:ser>
            </c15:filteredLineSeries>
            <c15:filteredLineSeries>
              <c15:ser>
                <c:idx val="3"/>
                <c:order val="3"/>
                <c:tx>
                  <c:strRef>
                    <c:extLst xmlns:c15="http://schemas.microsoft.com/office/drawing/2012/chart">
                      <c:ext xmlns:c15="http://schemas.microsoft.com/office/drawing/2012/chart" uri="{02D57815-91ED-43cb-92C2-25804820EDAC}">
                        <c15:formulaRef>
                          <c15:sqref>#REF!</c15:sqref>
                        </c15:formulaRef>
                      </c:ext>
                    </c:extLst>
                    <c:strCache>
                      <c:ptCount val="1"/>
                      <c:pt idx="0">
                        <c:v>Southern Asia, female</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128</c:v>
                      </c:pt>
                      <c:pt idx="1">
                        <c:v>55</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#REF!</c15:sqref>
                        </c15:formulaRef>
                      </c:ext>
                    </c:extLst>
                    <c:strCache>
                      <c:ptCount val="1"/>
                      <c:pt idx="0">
                        <c:v>Oceania, male</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79</c:v>
                      </c:pt>
                      <c:pt idx="1">
                        <c:v>58</c:v>
                      </c:pt>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#REF!</c15:sqref>
                        </c15:formulaRef>
                      </c:ext>
                    </c:extLst>
                    <c:strCache>
                      <c:ptCount val="1"/>
                      <c:pt idx="0">
                        <c:v>Oceania, female</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69</c:v>
                      </c:pt>
                      <c:pt idx="1">
                        <c:v>49</c:v>
                      </c:pt>
                    </c:numCache>
                  </c:numRef>
                </c:val>
                <c:smooth val="0"/>
              </c15:ser>
            </c15:filteredLineSeries>
            <c15:filteredLineSeries>
              <c15:ser>
                <c:idx val="6"/>
                <c:order val="6"/>
                <c:tx>
                  <c:strRef>
                    <c:extLst xmlns:c15="http://schemas.microsoft.com/office/drawing/2012/chart">
                      <c:ext xmlns:c15="http://schemas.microsoft.com/office/drawing/2012/chart" uri="{02D57815-91ED-43cb-92C2-25804820EDAC}">
                        <c15:formulaRef>
                          <c15:sqref>#REF!</c15:sqref>
                        </c15:formulaRef>
                      </c:ext>
                    </c:extLst>
                    <c:strCache>
                      <c:ptCount val="1"/>
                      <c:pt idx="0">
                        <c:v>Caucasus &amp; Central Asia, male</c:v>
                      </c:pt>
                    </c:strCache>
                  </c:strRef>
                </c:tx>
                <c:spPr>
                  <a:ln w="28575" cap="rnd">
                    <a:solidFill>
                      <a:schemeClr val="accent1">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80</c:v>
                      </c:pt>
                      <c:pt idx="1">
                        <c:v>39</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#REF!</c15:sqref>
                        </c15:formulaRef>
                      </c:ext>
                    </c:extLst>
                    <c:strCache>
                      <c:ptCount val="1"/>
                      <c:pt idx="0">
                        <c:v>Caucasus &amp; Central Asia, female</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65</c:v>
                      </c:pt>
                      <c:pt idx="1">
                        <c:v>31</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#REF!</c15:sqref>
                        </c15:formulaRef>
                      </c:ext>
                    </c:extLst>
                    <c:strCache>
                      <c:ptCount val="1"/>
                      <c:pt idx="0">
                        <c:v>South-eastern Asia, male</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77</c:v>
                      </c:pt>
                      <c:pt idx="1">
                        <c:v>33</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#REF!</c15:sqref>
                        </c15:formulaRef>
                      </c:ext>
                    </c:extLst>
                    <c:strCache>
                      <c:ptCount val="1"/>
                      <c:pt idx="0">
                        <c:v>South-eastern Asia, female</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65</c:v>
                      </c:pt>
                      <c:pt idx="1">
                        <c:v>26</c:v>
                      </c:pt>
                    </c:numCache>
                  </c:numRef>
                </c:val>
                <c:smooth val="0"/>
              </c15:ser>
            </c15:filteredLineSeries>
            <c15:filteredLineSeries>
              <c15:ser>
                <c:idx val="10"/>
                <c:order val="10"/>
                <c:tx>
                  <c:strRef>
                    <c:extLst xmlns:c15="http://schemas.microsoft.com/office/drawing/2012/chart">
                      <c:ext xmlns:c15="http://schemas.microsoft.com/office/drawing/2012/chart" uri="{02D57815-91ED-43cb-92C2-25804820EDAC}">
                        <c15:formulaRef>
                          <c15:sqref>#REF!</c15:sqref>
                        </c15:formulaRef>
                      </c:ext>
                    </c:extLst>
                    <c:strCache>
                      <c:ptCount val="1"/>
                      <c:pt idx="0">
                        <c:v>Western Asia, male</c:v>
                      </c:pt>
                    </c:strCache>
                  </c:strRef>
                </c:tx>
                <c:spPr>
                  <a:ln w="28575" cap="rnd">
                    <a:solidFill>
                      <a:schemeClr val="accent5">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69</c:v>
                      </c:pt>
                      <c:pt idx="1">
                        <c:v>28</c:v>
                      </c:pt>
                    </c:numCache>
                  </c:numRef>
                </c:val>
                <c:smooth val="0"/>
              </c15:ser>
            </c15:filteredLineSeries>
            <c15:filteredLineSeries>
              <c15:ser>
                <c:idx val="11"/>
                <c:order val="11"/>
                <c:tx>
                  <c:strRef>
                    <c:extLst xmlns:c15="http://schemas.microsoft.com/office/drawing/2012/chart">
                      <c:ext xmlns:c15="http://schemas.microsoft.com/office/drawing/2012/chart" uri="{02D57815-91ED-43cb-92C2-25804820EDAC}">
                        <c15:formulaRef>
                          <c15:sqref>#REF!</c15:sqref>
                        </c15:formulaRef>
                      </c:ext>
                    </c:extLst>
                    <c:strCache>
                      <c:ptCount val="1"/>
                      <c:pt idx="0">
                        <c:v>Western Asia, female</c:v>
                      </c:pt>
                    </c:strCache>
                  </c:strRef>
                </c:tx>
                <c:spPr>
                  <a:ln w="28575" cap="rnd">
                    <a:solidFill>
                      <a:schemeClr val="accent6">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61</c:v>
                      </c:pt>
                      <c:pt idx="1">
                        <c:v>23</c:v>
                      </c:pt>
                    </c:numCache>
                  </c:numRef>
                </c:val>
                <c:smooth val="0"/>
              </c15:ser>
            </c15:filteredLineSeries>
            <c15:filteredLineSeries>
              <c15:ser>
                <c:idx val="12"/>
                <c:order val="12"/>
                <c:tx>
                  <c:strRef>
                    <c:extLst xmlns:c15="http://schemas.microsoft.com/office/drawing/2012/chart">
                      <c:ext xmlns:c15="http://schemas.microsoft.com/office/drawing/2012/chart" uri="{02D57815-91ED-43cb-92C2-25804820EDAC}">
                        <c15:formulaRef>
                          <c15:sqref>#REF!</c15:sqref>
                        </c15:formulaRef>
                      </c:ext>
                    </c:extLst>
                    <c:strCache>
                      <c:ptCount val="1"/>
                      <c:pt idx="0">
                        <c:v>Northern Africa, male</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74</c:v>
                      </c:pt>
                      <c:pt idx="1">
                        <c:v>25</c:v>
                      </c:pt>
                    </c:numCache>
                  </c:numRef>
                </c:val>
                <c:smooth val="0"/>
              </c15:ser>
            </c15:filteredLineSeries>
            <c15:filteredLineSeries>
              <c15:ser>
                <c:idx val="13"/>
                <c:order val="13"/>
                <c:tx>
                  <c:strRef>
                    <c:extLst xmlns:c15="http://schemas.microsoft.com/office/drawing/2012/chart">
                      <c:ext xmlns:c15="http://schemas.microsoft.com/office/drawing/2012/chart" uri="{02D57815-91ED-43cb-92C2-25804820EDAC}">
                        <c15:formulaRef>
                          <c15:sqref>#REF!</c15:sqref>
                        </c15:formulaRef>
                      </c:ext>
                    </c:extLst>
                    <c:strCache>
                      <c:ptCount val="1"/>
                      <c:pt idx="0">
                        <c:v>Northern Africa, female</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70</c:v>
                      </c:pt>
                      <c:pt idx="1">
                        <c:v>22</c:v>
                      </c:pt>
                    </c:numCache>
                  </c:numRef>
                </c:val>
                <c:smooth val="0"/>
              </c15:ser>
            </c15:filteredLineSeries>
          </c:ext>
        </c:extLst>
      </c:lineChart>
      <c:catAx>
        <c:axId val="14708633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vert="horz"/>
          <a:lstStyle/>
          <a:p>
            <a:pPr>
              <a:defRPr/>
            </a:pPr>
            <a:endParaRPr lang="en-US"/>
          </a:p>
        </c:txPr>
        <c:crossAx val="147088128"/>
        <c:crosses val="autoZero"/>
        <c:auto val="1"/>
        <c:lblAlgn val="ctr"/>
        <c:lblOffset val="100"/>
        <c:noMultiLvlLbl val="0"/>
      </c:catAx>
      <c:valAx>
        <c:axId val="147088128"/>
        <c:scaling>
          <c:orientation val="minMax"/>
          <c:max val="200"/>
        </c:scaling>
        <c:delete val="1"/>
        <c:axPos val="l"/>
        <c:numFmt formatCode="0" sourceLinked="0"/>
        <c:majorTickMark val="out"/>
        <c:minorTickMark val="none"/>
        <c:tickLblPos val="nextTo"/>
        <c:crossAx val="147086336"/>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6"/>
          <c:order val="0"/>
          <c:tx>
            <c:v>Eastern Asia, male</c:v>
          </c:tx>
          <c:spPr>
            <a:ln w="28575" cap="rnd">
              <a:solidFill>
                <a:schemeClr val="tx1">
                  <a:lumMod val="50000"/>
                  <a:lumOff val="50000"/>
                </a:schemeClr>
              </a:solidFill>
              <a:round/>
            </a:ln>
            <a:effectLst/>
          </c:spPr>
          <c:marker>
            <c:symbol val="none"/>
          </c:marker>
          <c:cat>
            <c:numLit>
              <c:formatCode>General</c:formatCode>
              <c:ptCount val="2"/>
              <c:pt idx="0">
                <c:v>1990</c:v>
              </c:pt>
              <c:pt idx="1">
                <c:v>2013</c:v>
              </c:pt>
            </c:numLit>
          </c:cat>
          <c:val>
            <c:numLit>
              <c:formatCode>General</c:formatCode>
              <c:ptCount val="2"/>
              <c:pt idx="0">
                <c:v>55</c:v>
              </c:pt>
              <c:pt idx="1">
                <c:v>14</c:v>
              </c:pt>
            </c:numLit>
          </c:val>
          <c:smooth val="0"/>
        </c:ser>
        <c:ser>
          <c:idx val="17"/>
          <c:order val="1"/>
          <c:tx>
            <c:v>Eastern Asia, female</c:v>
          </c:tx>
          <c:spPr>
            <a:ln w="28575" cap="rnd">
              <a:solidFill>
                <a:schemeClr val="accent6">
                  <a:lumMod val="75000"/>
                </a:schemeClr>
              </a:solidFill>
              <a:round/>
            </a:ln>
            <a:effectLst/>
          </c:spPr>
          <c:marker>
            <c:symbol val="none"/>
          </c:marker>
          <c:cat>
            <c:numLit>
              <c:formatCode>General</c:formatCode>
              <c:ptCount val="2"/>
              <c:pt idx="0">
                <c:v>1990</c:v>
              </c:pt>
              <c:pt idx="1">
                <c:v>2013</c:v>
              </c:pt>
            </c:numLit>
          </c:cat>
          <c:val>
            <c:numLit>
              <c:formatCode>General</c:formatCode>
              <c:ptCount val="2"/>
              <c:pt idx="0">
                <c:v>51</c:v>
              </c:pt>
              <c:pt idx="1">
                <c:v>12</c:v>
              </c:pt>
            </c:numLit>
          </c:val>
          <c:smooth val="0"/>
        </c:ser>
        <c:dLbls>
          <c:showLegendKey val="0"/>
          <c:showVal val="0"/>
          <c:showCatName val="0"/>
          <c:showSerName val="0"/>
          <c:showPercent val="0"/>
          <c:showBubbleSize val="0"/>
        </c:dLbls>
        <c:marker val="1"/>
        <c:smooth val="0"/>
        <c:axId val="147113088"/>
        <c:axId val="147114624"/>
        <c:extLst>
          <c:ext xmlns:c15="http://schemas.microsoft.com/office/drawing/2012/chart" uri="{02D57815-91ED-43cb-92C2-25804820EDAC}">
            <c15:filteredLineSeries>
              <c15:ser>
                <c:idx val="0"/>
                <c:order val="0"/>
                <c:tx>
                  <c:strRef>
                    <c:extLst>
                      <c:ext uri="{02D57815-91ED-43cb-92C2-25804820EDAC}">
                        <c15:formulaRef>
                          <c15:sqref>#REF!</c15:sqref>
                        </c15:formulaRef>
                      </c:ext>
                    </c:extLst>
                    <c:strCache>
                      <c:ptCount val="1"/>
                      <c:pt idx="0">
                        <c:v>Sub-Saharan Africa, male</c:v>
                      </c:pt>
                    </c:strCache>
                  </c:strRef>
                </c:tx>
                <c:spPr>
                  <a:ln w="28575" cap="rnd">
                    <a:solidFill>
                      <a:schemeClr val="accent1"/>
                    </a:solidFill>
                    <a:round/>
                  </a:ln>
                  <a:effectLst/>
                </c:spPr>
                <c:marker>
                  <c:symbol val="none"/>
                </c:marker>
                <c:cat>
                  <c:numRef>
                    <c:extLst>
                      <c:ext uri="{02D57815-91ED-43cb-92C2-25804820EDAC}">
                        <c15:formulaRef>
                          <c15:sqref>#REF!</c15:sqref>
                        </c15:formulaRef>
                      </c:ext>
                    </c:extLst>
                    <c:numCache>
                      <c:formatCode>General</c:formatCode>
                      <c:ptCount val="2"/>
                      <c:pt idx="0">
                        <c:v>1990</c:v>
                      </c:pt>
                      <c:pt idx="1">
                        <c:v>2013</c:v>
                      </c:pt>
                    </c:numCache>
                  </c:numRef>
                </c:cat>
                <c:val>
                  <c:numRef>
                    <c:extLst>
                      <c:ext uri="{02D57815-91ED-43cb-92C2-25804820EDAC}">
                        <c15:formulaRef>
                          <c15:sqref>#REF!</c15:sqref>
                        </c15:formulaRef>
                      </c:ext>
                    </c:extLst>
                    <c:numCache>
                      <c:formatCode>##0;\-##0;0</c:formatCode>
                      <c:ptCount val="2"/>
                      <c:pt idx="0">
                        <c:v>188</c:v>
                      </c:pt>
                      <c:pt idx="1">
                        <c:v>98</c:v>
                      </c:pt>
                    </c:numCache>
                  </c:numRef>
                </c:val>
                <c:smooth val="0"/>
              </c15:ser>
            </c15:filteredLineSeries>
            <c15:filteredLineSeries>
              <c15:ser>
                <c:idx val="1"/>
                <c:order val="1"/>
                <c:tx>
                  <c:strRef>
                    <c:extLst xmlns:c15="http://schemas.microsoft.com/office/drawing/2012/chart">
                      <c:ext xmlns:c15="http://schemas.microsoft.com/office/drawing/2012/chart" uri="{02D57815-91ED-43cb-92C2-25804820EDAC}">
                        <c15:formulaRef>
                          <c15:sqref>#REF!</c15:sqref>
                        </c15:formulaRef>
                      </c:ext>
                    </c:extLst>
                    <c:strCache>
                      <c:ptCount val="1"/>
                      <c:pt idx="0">
                        <c:v>Sub-Saharan Africa, female</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169</c:v>
                      </c:pt>
                      <c:pt idx="1">
                        <c:v>86</c:v>
                      </c:pt>
                    </c:numCache>
                  </c:numRef>
                </c:val>
                <c:smooth val="0"/>
              </c15:ser>
            </c15:filteredLineSeries>
            <c15:filteredLineSeries>
              <c15:ser>
                <c:idx val="2"/>
                <c:order val="2"/>
                <c:tx>
                  <c:strRef>
                    <c:extLst xmlns:c15="http://schemas.microsoft.com/office/drawing/2012/chart">
                      <c:ext xmlns:c15="http://schemas.microsoft.com/office/drawing/2012/chart" uri="{02D57815-91ED-43cb-92C2-25804820EDAC}">
                        <c15:formulaRef>
                          <c15:sqref>#REF!</c15:sqref>
                        </c15:formulaRef>
                      </c:ext>
                    </c:extLst>
                    <c:strCache>
                      <c:ptCount val="1"/>
                      <c:pt idx="0">
                        <c:v>Southern Asia, male</c:v>
                      </c:pt>
                    </c:strCache>
                  </c:strRef>
                </c:tx>
                <c:spPr>
                  <a:ln w="28575" cap="rnd">
                    <a:solidFill>
                      <a:schemeClr val="accent5"/>
                    </a:solidFill>
                    <a:round/>
                  </a:ln>
                  <a:effectLst/>
                </c:spPr>
                <c:marker>
                  <c:symbol val="none"/>
                </c:marker>
                <c:dPt>
                  <c:idx val="1"/>
                  <c:marker>
                    <c:symbol val="none"/>
                  </c:marker>
                  <c:bubble3D val="0"/>
                  <c:spPr>
                    <a:ln w="28575" cap="rnd">
                      <a:solidFill>
                        <a:schemeClr val="accent1"/>
                      </a:solidFill>
                      <a:round/>
                    </a:ln>
                    <a:effectLst/>
                  </c:spPr>
                </c:dPt>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124</c:v>
                      </c:pt>
                      <c:pt idx="1">
                        <c:v>55</c:v>
                      </c:pt>
                    </c:numCache>
                  </c:numRef>
                </c:val>
                <c:smooth val="0"/>
              </c15:ser>
            </c15:filteredLineSeries>
            <c15:filteredLineSeries>
              <c15:ser>
                <c:idx val="3"/>
                <c:order val="3"/>
                <c:tx>
                  <c:strRef>
                    <c:extLst xmlns:c15="http://schemas.microsoft.com/office/drawing/2012/chart">
                      <c:ext xmlns:c15="http://schemas.microsoft.com/office/drawing/2012/chart" uri="{02D57815-91ED-43cb-92C2-25804820EDAC}">
                        <c15:formulaRef>
                          <c15:sqref>#REF!</c15:sqref>
                        </c15:formulaRef>
                      </c:ext>
                    </c:extLst>
                    <c:strCache>
                      <c:ptCount val="1"/>
                      <c:pt idx="0">
                        <c:v>Southern Asia, female</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128</c:v>
                      </c:pt>
                      <c:pt idx="1">
                        <c:v>55</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#REF!</c15:sqref>
                        </c15:formulaRef>
                      </c:ext>
                    </c:extLst>
                    <c:strCache>
                      <c:ptCount val="1"/>
                      <c:pt idx="0">
                        <c:v>Oceania, male</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79</c:v>
                      </c:pt>
                      <c:pt idx="1">
                        <c:v>58</c:v>
                      </c:pt>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#REF!</c15:sqref>
                        </c15:formulaRef>
                      </c:ext>
                    </c:extLst>
                    <c:strCache>
                      <c:ptCount val="1"/>
                      <c:pt idx="0">
                        <c:v>Oceania, female</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69</c:v>
                      </c:pt>
                      <c:pt idx="1">
                        <c:v>49</c:v>
                      </c:pt>
                    </c:numCache>
                  </c:numRef>
                </c:val>
                <c:smooth val="0"/>
              </c15:ser>
            </c15:filteredLineSeries>
            <c15:filteredLineSeries>
              <c15:ser>
                <c:idx val="6"/>
                <c:order val="6"/>
                <c:tx>
                  <c:strRef>
                    <c:extLst xmlns:c15="http://schemas.microsoft.com/office/drawing/2012/chart">
                      <c:ext xmlns:c15="http://schemas.microsoft.com/office/drawing/2012/chart" uri="{02D57815-91ED-43cb-92C2-25804820EDAC}">
                        <c15:formulaRef>
                          <c15:sqref>#REF!</c15:sqref>
                        </c15:formulaRef>
                      </c:ext>
                    </c:extLst>
                    <c:strCache>
                      <c:ptCount val="1"/>
                      <c:pt idx="0">
                        <c:v>Caucasus &amp; Central Asia, male</c:v>
                      </c:pt>
                    </c:strCache>
                  </c:strRef>
                </c:tx>
                <c:spPr>
                  <a:ln w="28575" cap="rnd">
                    <a:solidFill>
                      <a:schemeClr val="accent1">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80</c:v>
                      </c:pt>
                      <c:pt idx="1">
                        <c:v>39</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#REF!</c15:sqref>
                        </c15:formulaRef>
                      </c:ext>
                    </c:extLst>
                    <c:strCache>
                      <c:ptCount val="1"/>
                      <c:pt idx="0">
                        <c:v>Caucasus &amp; Central Asia, female</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65</c:v>
                      </c:pt>
                      <c:pt idx="1">
                        <c:v>31</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#REF!</c15:sqref>
                        </c15:formulaRef>
                      </c:ext>
                    </c:extLst>
                    <c:strCache>
                      <c:ptCount val="1"/>
                      <c:pt idx="0">
                        <c:v>South-eastern Asia, male</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77</c:v>
                      </c:pt>
                      <c:pt idx="1">
                        <c:v>33</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#REF!</c15:sqref>
                        </c15:formulaRef>
                      </c:ext>
                    </c:extLst>
                    <c:strCache>
                      <c:ptCount val="1"/>
                      <c:pt idx="0">
                        <c:v>South-eastern Asia, female</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65</c:v>
                      </c:pt>
                      <c:pt idx="1">
                        <c:v>26</c:v>
                      </c:pt>
                    </c:numCache>
                  </c:numRef>
                </c:val>
                <c:smooth val="0"/>
              </c15:ser>
            </c15:filteredLineSeries>
            <c15:filteredLineSeries>
              <c15:ser>
                <c:idx val="10"/>
                <c:order val="10"/>
                <c:tx>
                  <c:strRef>
                    <c:extLst xmlns:c15="http://schemas.microsoft.com/office/drawing/2012/chart">
                      <c:ext xmlns:c15="http://schemas.microsoft.com/office/drawing/2012/chart" uri="{02D57815-91ED-43cb-92C2-25804820EDAC}">
                        <c15:formulaRef>
                          <c15:sqref>#REF!</c15:sqref>
                        </c15:formulaRef>
                      </c:ext>
                    </c:extLst>
                    <c:strCache>
                      <c:ptCount val="1"/>
                      <c:pt idx="0">
                        <c:v>Western Asia, male</c:v>
                      </c:pt>
                    </c:strCache>
                  </c:strRef>
                </c:tx>
                <c:spPr>
                  <a:ln w="28575" cap="rnd">
                    <a:solidFill>
                      <a:schemeClr val="accent5">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69</c:v>
                      </c:pt>
                      <c:pt idx="1">
                        <c:v>28</c:v>
                      </c:pt>
                    </c:numCache>
                  </c:numRef>
                </c:val>
                <c:smooth val="0"/>
              </c15:ser>
            </c15:filteredLineSeries>
            <c15:filteredLineSeries>
              <c15:ser>
                <c:idx val="11"/>
                <c:order val="11"/>
                <c:tx>
                  <c:strRef>
                    <c:extLst xmlns:c15="http://schemas.microsoft.com/office/drawing/2012/chart">
                      <c:ext xmlns:c15="http://schemas.microsoft.com/office/drawing/2012/chart" uri="{02D57815-91ED-43cb-92C2-25804820EDAC}">
                        <c15:formulaRef>
                          <c15:sqref>#REF!</c15:sqref>
                        </c15:formulaRef>
                      </c:ext>
                    </c:extLst>
                    <c:strCache>
                      <c:ptCount val="1"/>
                      <c:pt idx="0">
                        <c:v>Western Asia, female</c:v>
                      </c:pt>
                    </c:strCache>
                  </c:strRef>
                </c:tx>
                <c:spPr>
                  <a:ln w="28575" cap="rnd">
                    <a:solidFill>
                      <a:schemeClr val="accent6">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61</c:v>
                      </c:pt>
                      <c:pt idx="1">
                        <c:v>23</c:v>
                      </c:pt>
                    </c:numCache>
                  </c:numRef>
                </c:val>
                <c:smooth val="0"/>
              </c15:ser>
            </c15:filteredLineSeries>
            <c15:filteredLineSeries>
              <c15:ser>
                <c:idx val="12"/>
                <c:order val="12"/>
                <c:tx>
                  <c:strRef>
                    <c:extLst xmlns:c15="http://schemas.microsoft.com/office/drawing/2012/chart">
                      <c:ext xmlns:c15="http://schemas.microsoft.com/office/drawing/2012/chart" uri="{02D57815-91ED-43cb-92C2-25804820EDAC}">
                        <c15:formulaRef>
                          <c15:sqref>#REF!</c15:sqref>
                        </c15:formulaRef>
                      </c:ext>
                    </c:extLst>
                    <c:strCache>
                      <c:ptCount val="1"/>
                      <c:pt idx="0">
                        <c:v>Northern Africa, male</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74</c:v>
                      </c:pt>
                      <c:pt idx="1">
                        <c:v>25</c:v>
                      </c:pt>
                    </c:numCache>
                  </c:numRef>
                </c:val>
                <c:smooth val="0"/>
              </c15:ser>
            </c15:filteredLineSeries>
            <c15:filteredLineSeries>
              <c15:ser>
                <c:idx val="13"/>
                <c:order val="13"/>
                <c:tx>
                  <c:strRef>
                    <c:extLst xmlns:c15="http://schemas.microsoft.com/office/drawing/2012/chart">
                      <c:ext xmlns:c15="http://schemas.microsoft.com/office/drawing/2012/chart" uri="{02D57815-91ED-43cb-92C2-25804820EDAC}">
                        <c15:formulaRef>
                          <c15:sqref>#REF!</c15:sqref>
                        </c15:formulaRef>
                      </c:ext>
                    </c:extLst>
                    <c:strCache>
                      <c:ptCount val="1"/>
                      <c:pt idx="0">
                        <c:v>Northern Africa, female</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70</c:v>
                      </c:pt>
                      <c:pt idx="1">
                        <c:v>22</c:v>
                      </c:pt>
                    </c:numCache>
                  </c:numRef>
                </c:val>
                <c:smooth val="0"/>
              </c15:ser>
            </c15:filteredLineSeries>
            <c15:filteredLineSeries>
              <c15:ser>
                <c:idx val="14"/>
                <c:order val="14"/>
                <c:tx>
                  <c:strRef>
                    <c:extLst xmlns:c15="http://schemas.microsoft.com/office/drawing/2012/chart">
                      <c:ext xmlns:c15="http://schemas.microsoft.com/office/drawing/2012/chart" uri="{02D57815-91ED-43cb-92C2-25804820EDAC}">
                        <c15:formulaRef>
                          <c15:sqref>#REF!</c15:sqref>
                        </c15:formulaRef>
                      </c:ext>
                    </c:extLst>
                    <c:strCache>
                      <c:ptCount val="1"/>
                      <c:pt idx="0">
                        <c:v>Latin America &amp; Caribbean, male</c:v>
                      </c:pt>
                    </c:strCache>
                  </c:strRef>
                </c:tx>
                <c:spPr>
                  <a:ln w="28575" cap="rnd">
                    <a:solidFill>
                      <a:schemeClr val="accent1"/>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59</c:v>
                      </c:pt>
                      <c:pt idx="1">
                        <c:v>20</c:v>
                      </c:pt>
                    </c:numCache>
                  </c:numRef>
                </c:val>
                <c:smooth val="0"/>
              </c15:ser>
            </c15:filteredLineSeries>
            <c15:filteredLineSeries>
              <c15:ser>
                <c:idx val="15"/>
                <c:order val="15"/>
                <c:tx>
                  <c:strRef>
                    <c:extLst xmlns:c15="http://schemas.microsoft.com/office/drawing/2012/chart">
                      <c:ext xmlns:c15="http://schemas.microsoft.com/office/drawing/2012/chart" uri="{02D57815-91ED-43cb-92C2-25804820EDAC}">
                        <c15:formulaRef>
                          <c15:sqref>#REF!</c15:sqref>
                        </c15:formulaRef>
                      </c:ext>
                    </c:extLst>
                    <c:strCache>
                      <c:ptCount val="1"/>
                      <c:pt idx="0">
                        <c:v>Latin America &amp; Caribbean, female</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49</c:v>
                      </c:pt>
                      <c:pt idx="1">
                        <c:v>16</c:v>
                      </c:pt>
                    </c:numCache>
                  </c:numRef>
                </c:val>
                <c:smooth val="0"/>
              </c15:ser>
            </c15:filteredLineSeries>
            <c15:filteredLineSeries>
              <c15:ser>
                <c:idx val="18"/>
                <c:order val="18"/>
                <c:tx>
                  <c:strRef>
                    <c:extLst xmlns:c15="http://schemas.microsoft.com/office/drawing/2012/chart">
                      <c:ext xmlns:c15="http://schemas.microsoft.com/office/drawing/2012/chart" uri="{02D57815-91ED-43cb-92C2-25804820EDAC}">
                        <c15:formulaRef>
                          <c15:sqref>#REF!</c15:sqref>
                        </c15:formulaRef>
                      </c:ext>
                    </c:extLst>
                    <c:strCache>
                      <c:ptCount val="1"/>
                      <c:pt idx="0">
                        <c:v>Developed regions, male</c:v>
                      </c:pt>
                    </c:strCache>
                  </c:strRef>
                </c:tx>
                <c:spPr>
                  <a:ln w="28575" cap="rnd">
                    <a:solidFill>
                      <a:schemeClr val="accent1">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16</c:v>
                      </c:pt>
                      <c:pt idx="1">
                        <c:v>7</c:v>
                      </c:pt>
                    </c:numCache>
                  </c:numRef>
                </c:val>
                <c:smooth val="0"/>
              </c15:ser>
            </c15:filteredLineSeries>
            <c15:filteredLineSeries>
              <c15:ser>
                <c:idx val="19"/>
                <c:order val="19"/>
                <c:tx>
                  <c:strRef>
                    <c:extLst xmlns:c15="http://schemas.microsoft.com/office/drawing/2012/chart">
                      <c:ext xmlns:c15="http://schemas.microsoft.com/office/drawing/2012/chart" uri="{02D57815-91ED-43cb-92C2-25804820EDAC}">
                        <c15:formulaRef>
                          <c15:sqref>#REF!</c15:sqref>
                        </c15:formulaRef>
                      </c:ext>
                    </c:extLst>
                    <c:strCache>
                      <c:ptCount val="1"/>
                      <c:pt idx="0">
                        <c:v>Developed regions, female</c:v>
                      </c:pt>
                    </c:strCache>
                  </c:strRef>
                </c:tx>
                <c:spPr>
                  <a:ln w="28575" cap="rnd">
                    <a:solidFill>
                      <a:schemeClr val="accent2">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13</c:v>
                      </c:pt>
                      <c:pt idx="1">
                        <c:v>5</c:v>
                      </c:pt>
                    </c:numCache>
                  </c:numRef>
                </c:val>
                <c:smooth val="0"/>
              </c15:ser>
            </c15:filteredLineSeries>
          </c:ext>
        </c:extLst>
      </c:lineChart>
      <c:catAx>
        <c:axId val="14711308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vert="horz"/>
          <a:lstStyle/>
          <a:p>
            <a:pPr>
              <a:defRPr/>
            </a:pPr>
            <a:endParaRPr lang="en-US"/>
          </a:p>
        </c:txPr>
        <c:crossAx val="147114624"/>
        <c:crosses val="autoZero"/>
        <c:auto val="1"/>
        <c:lblAlgn val="ctr"/>
        <c:lblOffset val="100"/>
        <c:noMultiLvlLbl val="0"/>
      </c:catAx>
      <c:valAx>
        <c:axId val="147114624"/>
        <c:scaling>
          <c:orientation val="minMax"/>
          <c:max val="200"/>
        </c:scaling>
        <c:delete val="1"/>
        <c:axPos val="l"/>
        <c:numFmt formatCode="0" sourceLinked="0"/>
        <c:majorTickMark val="out"/>
        <c:minorTickMark val="none"/>
        <c:tickLblPos val="nextTo"/>
        <c:crossAx val="147113088"/>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43065666896891E-2"/>
          <c:y val="3.8902718697606413E-2"/>
          <c:w val="0.7691695059202982"/>
          <c:h val="0.80195386926643153"/>
        </c:manualLayout>
      </c:layout>
      <c:areaChart>
        <c:grouping val="standard"/>
        <c:varyColors val="0"/>
        <c:ser>
          <c:idx val="2"/>
          <c:order val="0"/>
          <c:tx>
            <c:v>South-Eastern Asia-Female</c:v>
          </c:tx>
          <c:spPr>
            <a:solidFill>
              <a:schemeClr val="bg1">
                <a:lumMod val="95000"/>
              </a:schemeClr>
            </a:solidFill>
            <a:ln>
              <a:noFill/>
            </a:ln>
            <a:effectLst/>
          </c:spPr>
          <c:cat>
            <c:strLit>
              <c:ptCount val="5"/>
              <c:pt idx="0">
                <c:v>1990-1995</c:v>
              </c:pt>
              <c:pt idx="1">
                <c:v>1995-2000</c:v>
              </c:pt>
              <c:pt idx="2">
                <c:v>2000-2005</c:v>
              </c:pt>
              <c:pt idx="3">
                <c:v>2005-2010</c:v>
              </c:pt>
              <c:pt idx="4">
                <c:v>2010-2015</c:v>
              </c:pt>
            </c:strLit>
          </c:cat>
          <c:val>
            <c:numLit>
              <c:formatCode>##0;\-##0;0</c:formatCode>
              <c:ptCount val="5"/>
              <c:pt idx="0">
                <c:v>68.661000000000001</c:v>
              </c:pt>
              <c:pt idx="1">
                <c:v>70.286000000000001</c:v>
              </c:pt>
              <c:pt idx="2">
                <c:v>71.766999999999996</c:v>
              </c:pt>
              <c:pt idx="3">
                <c:v>73.185000000000002</c:v>
              </c:pt>
              <c:pt idx="4">
                <c:v>74.27</c:v>
              </c:pt>
            </c:numLit>
          </c:val>
        </c:ser>
        <c:ser>
          <c:idx val="3"/>
          <c:order val="1"/>
          <c:tx>
            <c:v>South-Eastern Asia-Male</c:v>
          </c:tx>
          <c:spPr>
            <a:solidFill>
              <a:schemeClr val="bg1"/>
            </a:solidFill>
            <a:ln>
              <a:noFill/>
            </a:ln>
            <a:effectLst/>
          </c:spPr>
          <c:cat>
            <c:strLit>
              <c:ptCount val="5"/>
              <c:pt idx="0">
                <c:v>1990-1995</c:v>
              </c:pt>
              <c:pt idx="1">
                <c:v>1995-2000</c:v>
              </c:pt>
              <c:pt idx="2">
                <c:v>2000-2005</c:v>
              </c:pt>
              <c:pt idx="3">
                <c:v>2005-2010</c:v>
              </c:pt>
              <c:pt idx="4">
                <c:v>2010-2015</c:v>
              </c:pt>
            </c:strLit>
          </c:cat>
          <c:val>
            <c:numLit>
              <c:formatCode>General</c:formatCode>
              <c:ptCount val="5"/>
              <c:pt idx="0">
                <c:v>63.298999999999999</c:v>
              </c:pt>
              <c:pt idx="1">
                <c:v>64.691000000000003</c:v>
              </c:pt>
              <c:pt idx="2">
                <c:v>66.174999999999997</c:v>
              </c:pt>
              <c:pt idx="3">
                <c:v>67.546999999999997</c:v>
              </c:pt>
              <c:pt idx="4">
                <c:v>68.603999999999999</c:v>
              </c:pt>
            </c:numLit>
          </c:val>
        </c:ser>
        <c:dLbls>
          <c:showLegendKey val="0"/>
          <c:showVal val="0"/>
          <c:showCatName val="0"/>
          <c:showSerName val="0"/>
          <c:showPercent val="0"/>
          <c:showBubbleSize val="0"/>
        </c:dLbls>
        <c:axId val="224287744"/>
        <c:axId val="227946880"/>
        <c:extLst/>
      </c:areaChart>
      <c:lineChart>
        <c:grouping val="standard"/>
        <c:varyColors val="0"/>
        <c:ser>
          <c:idx val="24"/>
          <c:order val="2"/>
          <c:tx>
            <c:v>South-Eastern Asia-Female</c:v>
          </c:tx>
          <c:spPr>
            <a:ln w="28575" cap="rnd">
              <a:solidFill>
                <a:schemeClr val="accent6">
                  <a:lumMod val="75000"/>
                </a:schemeClr>
              </a:solidFill>
              <a:round/>
            </a:ln>
            <a:effectLst/>
          </c:spPr>
          <c:marker>
            <c:symbol val="none"/>
          </c:marker>
          <c:dLbls>
            <c:dLbl>
              <c:idx val="0"/>
              <c:layout/>
              <c:dLblPos val="t"/>
              <c:showLegendKey val="0"/>
              <c:showVal val="1"/>
              <c:showCatName val="0"/>
              <c:showSerName val="0"/>
              <c:showPercent val="0"/>
              <c:showBubbleSize val="0"/>
            </c:dLbl>
            <c:dLbl>
              <c:idx val="4"/>
              <c:layout/>
              <c:dLblPos val="t"/>
              <c:showLegendKey val="0"/>
              <c:showVal val="1"/>
              <c:showCatName val="0"/>
              <c:showSerName val="0"/>
              <c:showPercent val="0"/>
              <c:showBubbleSize val="0"/>
            </c:dLbl>
            <c:numFmt formatCode="#,##0" sourceLinked="0"/>
            <c:showLegendKey val="0"/>
            <c:showVal val="0"/>
            <c:showCatName val="0"/>
            <c:showSerName val="0"/>
            <c:showPercent val="0"/>
            <c:showBubbleSize val="0"/>
          </c:dLbls>
          <c:cat>
            <c:strLit>
              <c:ptCount val="5"/>
              <c:pt idx="0">
                <c:v>1990-1995</c:v>
              </c:pt>
              <c:pt idx="1">
                <c:v>1995-2000</c:v>
              </c:pt>
              <c:pt idx="2">
                <c:v>2000-2005</c:v>
              </c:pt>
              <c:pt idx="3">
                <c:v>2005-2010</c:v>
              </c:pt>
              <c:pt idx="4">
                <c:v>2010-2015</c:v>
              </c:pt>
            </c:strLit>
          </c:cat>
          <c:val>
            <c:numLit>
              <c:formatCode>General</c:formatCode>
              <c:ptCount val="5"/>
              <c:pt idx="0">
                <c:v>68.661000000000001</c:v>
              </c:pt>
              <c:pt idx="1">
                <c:v>70.286000000000001</c:v>
              </c:pt>
              <c:pt idx="2">
                <c:v>71.766999999999996</c:v>
              </c:pt>
              <c:pt idx="3">
                <c:v>73.185000000000002</c:v>
              </c:pt>
              <c:pt idx="4">
                <c:v>74.27</c:v>
              </c:pt>
            </c:numLit>
          </c:val>
          <c:smooth val="0"/>
        </c:ser>
        <c:ser>
          <c:idx val="25"/>
          <c:order val="3"/>
          <c:tx>
            <c:v>South-Eastern Asia-Male</c:v>
          </c:tx>
          <c:spPr>
            <a:ln w="28575" cap="rnd">
              <a:solidFill>
                <a:schemeClr val="tx1">
                  <a:lumMod val="65000"/>
                  <a:lumOff val="35000"/>
                </a:schemeClr>
              </a:solidFill>
              <a:round/>
            </a:ln>
            <a:effectLst/>
          </c:spPr>
          <c:marker>
            <c:symbol val="none"/>
          </c:marker>
          <c:dLbls>
            <c:dLbl>
              <c:idx val="0"/>
              <c:layout/>
              <c:dLblPos val="b"/>
              <c:showLegendKey val="0"/>
              <c:showVal val="1"/>
              <c:showCatName val="0"/>
              <c:showSerName val="0"/>
              <c:showPercent val="0"/>
              <c:showBubbleSize val="0"/>
            </c:dLbl>
            <c:dLbl>
              <c:idx val="4"/>
              <c:layout/>
              <c:dLblPos val="b"/>
              <c:showLegendKey val="0"/>
              <c:showVal val="1"/>
              <c:showCatName val="0"/>
              <c:showSerName val="0"/>
              <c:showPercent val="0"/>
              <c:showBubbleSize val="0"/>
            </c:dLbl>
            <c:numFmt formatCode="#,##0" sourceLinked="0"/>
            <c:showLegendKey val="0"/>
            <c:showVal val="0"/>
            <c:showCatName val="0"/>
            <c:showSerName val="0"/>
            <c:showPercent val="0"/>
            <c:showBubbleSize val="0"/>
          </c:dLbls>
          <c:cat>
            <c:strLit>
              <c:ptCount val="5"/>
              <c:pt idx="0">
                <c:v>1990-1995</c:v>
              </c:pt>
              <c:pt idx="1">
                <c:v>1995-2000</c:v>
              </c:pt>
              <c:pt idx="2">
                <c:v>2000-2005</c:v>
              </c:pt>
              <c:pt idx="3">
                <c:v>2005-2010</c:v>
              </c:pt>
              <c:pt idx="4">
                <c:v>2010-2015</c:v>
              </c:pt>
            </c:strLit>
          </c:cat>
          <c:val>
            <c:numLit>
              <c:formatCode>General</c:formatCode>
              <c:ptCount val="5"/>
              <c:pt idx="0">
                <c:v>63.298999999999999</c:v>
              </c:pt>
              <c:pt idx="1">
                <c:v>64.691000000000003</c:v>
              </c:pt>
              <c:pt idx="2">
                <c:v>66.174999999999997</c:v>
              </c:pt>
              <c:pt idx="3">
                <c:v>67.546999999999997</c:v>
              </c:pt>
              <c:pt idx="4">
                <c:v>68.603999999999999</c:v>
              </c:pt>
            </c:numLit>
          </c:val>
          <c:smooth val="0"/>
        </c:ser>
        <c:dLbls>
          <c:showLegendKey val="0"/>
          <c:showVal val="0"/>
          <c:showCatName val="0"/>
          <c:showSerName val="0"/>
          <c:showPercent val="0"/>
          <c:showBubbleSize val="0"/>
        </c:dLbls>
        <c:marker val="1"/>
        <c:smooth val="0"/>
        <c:axId val="224287744"/>
        <c:axId val="227946880"/>
        <c:extLst/>
      </c:lineChart>
      <c:catAx>
        <c:axId val="224287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vert="horz"/>
          <a:lstStyle/>
          <a:p>
            <a:pPr>
              <a:defRPr/>
            </a:pPr>
            <a:endParaRPr lang="en-US"/>
          </a:p>
        </c:txPr>
        <c:crossAx val="227946880"/>
        <c:crosses val="autoZero"/>
        <c:auto val="1"/>
        <c:lblAlgn val="ctr"/>
        <c:lblOffset val="100"/>
        <c:tickLblSkip val="4"/>
        <c:tickMarkSkip val="4"/>
        <c:noMultiLvlLbl val="0"/>
      </c:catAx>
      <c:valAx>
        <c:axId val="227946880"/>
        <c:scaling>
          <c:orientation val="minMax"/>
          <c:max val="100"/>
        </c:scaling>
        <c:delete val="1"/>
        <c:axPos val="l"/>
        <c:numFmt formatCode="0" sourceLinked="0"/>
        <c:majorTickMark val="out"/>
        <c:minorTickMark val="none"/>
        <c:tickLblPos val="nextTo"/>
        <c:crossAx val="224287744"/>
        <c:crosses val="autoZero"/>
        <c:crossBetween val="midCat"/>
      </c:valAx>
      <c:spPr>
        <a:solidFill>
          <a:schemeClr val="bg1"/>
        </a:solid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4"/>
          <c:order val="0"/>
          <c:tx>
            <c:v>Developed regions, male</c:v>
          </c:tx>
          <c:spPr>
            <a:ln w="28575" cap="rnd">
              <a:solidFill>
                <a:schemeClr val="tx1">
                  <a:lumMod val="50000"/>
                  <a:lumOff val="50000"/>
                </a:schemeClr>
              </a:solidFill>
              <a:round/>
            </a:ln>
            <a:effectLst/>
          </c:spPr>
          <c:marker>
            <c:symbol val="none"/>
          </c:marker>
          <c:cat>
            <c:numLit>
              <c:formatCode>General</c:formatCode>
              <c:ptCount val="2"/>
              <c:pt idx="0">
                <c:v>1990</c:v>
              </c:pt>
              <c:pt idx="1">
                <c:v>2013</c:v>
              </c:pt>
            </c:numLit>
          </c:cat>
          <c:val>
            <c:numLit>
              <c:formatCode>General</c:formatCode>
              <c:ptCount val="2"/>
              <c:pt idx="0">
                <c:v>16</c:v>
              </c:pt>
              <c:pt idx="1">
                <c:v>7</c:v>
              </c:pt>
            </c:numLit>
          </c:val>
          <c:smooth val="0"/>
        </c:ser>
        <c:ser>
          <c:idx val="15"/>
          <c:order val="1"/>
          <c:tx>
            <c:v>Developed regions, female</c:v>
          </c:tx>
          <c:spPr>
            <a:ln w="28575" cap="rnd">
              <a:solidFill>
                <a:schemeClr val="accent6">
                  <a:lumMod val="75000"/>
                </a:schemeClr>
              </a:solidFill>
              <a:round/>
            </a:ln>
            <a:effectLst/>
          </c:spPr>
          <c:marker>
            <c:symbol val="none"/>
          </c:marker>
          <c:cat>
            <c:numLit>
              <c:formatCode>General</c:formatCode>
              <c:ptCount val="2"/>
              <c:pt idx="0">
                <c:v>1990</c:v>
              </c:pt>
              <c:pt idx="1">
                <c:v>2013</c:v>
              </c:pt>
            </c:numLit>
          </c:cat>
          <c:val>
            <c:numLit>
              <c:formatCode>General</c:formatCode>
              <c:ptCount val="2"/>
              <c:pt idx="0">
                <c:v>13</c:v>
              </c:pt>
              <c:pt idx="1">
                <c:v>5</c:v>
              </c:pt>
            </c:numLit>
          </c:val>
          <c:smooth val="0"/>
        </c:ser>
        <c:dLbls>
          <c:showLegendKey val="0"/>
          <c:showVal val="0"/>
          <c:showCatName val="0"/>
          <c:showSerName val="0"/>
          <c:showPercent val="0"/>
          <c:showBubbleSize val="0"/>
        </c:dLbls>
        <c:marker val="1"/>
        <c:smooth val="0"/>
        <c:axId val="147123200"/>
        <c:axId val="155001600"/>
        <c:extLst>
          <c:ext xmlns:c15="http://schemas.microsoft.com/office/drawing/2012/chart" uri="{02D57815-91ED-43cb-92C2-25804820EDAC}">
            <c15:filteredLineSeries>
              <c15:ser>
                <c:idx val="0"/>
                <c:order val="0"/>
                <c:tx>
                  <c:strRef>
                    <c:extLst>
                      <c:ext uri="{02D57815-91ED-43cb-92C2-25804820EDAC}">
                        <c15:formulaRef>
                          <c15:sqref>#REF!</c15:sqref>
                        </c15:formulaRef>
                      </c:ext>
                    </c:extLst>
                    <c:strCache>
                      <c:ptCount val="1"/>
                    </c:strCache>
                  </c:strRef>
                </c:tx>
                <c:spPr>
                  <a:ln w="28575" cap="rnd">
                    <a:solidFill>
                      <a:schemeClr val="accent1"/>
                    </a:solidFill>
                    <a:round/>
                  </a:ln>
                  <a:effectLst/>
                </c:spPr>
                <c:marker>
                  <c:symbol val="none"/>
                </c:marker>
                <c:cat>
                  <c:numRef>
                    <c:extLst>
                      <c:ext uri="{02D57815-91ED-43cb-92C2-25804820EDAC}">
                        <c15:formulaRef>
                          <c15:sqref>#REF!</c15:sqref>
                        </c15:formulaRef>
                      </c:ext>
                    </c:extLst>
                    <c:numCache>
                      <c:formatCode>General</c:formatCode>
                      <c:ptCount val="2"/>
                      <c:pt idx="0">
                        <c:v>1990</c:v>
                      </c:pt>
                      <c:pt idx="1">
                        <c:v>2013</c:v>
                      </c:pt>
                    </c:numCache>
                  </c:numRef>
                </c:cat>
                <c:val>
                  <c:numRef>
                    <c:extLst>
                      <c:ext uri="{02D57815-91ED-43cb-92C2-25804820EDAC}">
                        <c15:formulaRef>
                          <c15:sqref>#REF!</c15:sqref>
                        </c15:formulaRef>
                      </c:ext>
                    </c:extLst>
                    <c:numCache>
                      <c:formatCode>##0;\-##0;0</c:formatCode>
                      <c:ptCount val="2"/>
                      <c:pt idx="0">
                        <c:v>188</c:v>
                      </c:pt>
                      <c:pt idx="1">
                        <c:v>98</c:v>
                      </c:pt>
                    </c:numCache>
                  </c:numRef>
                </c:val>
                <c:smooth val="0"/>
              </c15:ser>
            </c15:filteredLineSeries>
            <c15:filteredLineSeries>
              <c15:ser>
                <c:idx val="1"/>
                <c:order val="1"/>
                <c:tx>
                  <c:strRef>
                    <c:extLst xmlns:c15="http://schemas.microsoft.com/office/drawing/2012/chart">
                      <c:ext xmlns:c15="http://schemas.microsoft.com/office/drawing/2012/chart" uri="{02D57815-91ED-43cb-92C2-25804820EDAC}">
                        <c15:formulaRef>
                          <c15:sqref>#REF!</c15:sqref>
                        </c15:formulaRef>
                      </c:ext>
                    </c:extLst>
                    <c:strCache>
                      <c:ptCount val="1"/>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169</c:v>
                      </c:pt>
                      <c:pt idx="1">
                        <c:v>86</c:v>
                      </c:pt>
                    </c:numCache>
                  </c:numRef>
                </c:val>
                <c:smooth val="0"/>
              </c15:ser>
            </c15:filteredLineSeries>
            <c15:filteredLineSeries>
              <c15:ser>
                <c:idx val="2"/>
                <c:order val="2"/>
                <c:tx>
                  <c:strRef>
                    <c:extLst xmlns:c15="http://schemas.microsoft.com/office/drawing/2012/chart">
                      <c:ext xmlns:c15="http://schemas.microsoft.com/office/drawing/2012/chart" uri="{02D57815-91ED-43cb-92C2-25804820EDAC}">
                        <c15:formulaRef>
                          <c15:sqref>#REF!</c15:sqref>
                        </c15:formulaRef>
                      </c:ext>
                    </c:extLst>
                    <c:strCache>
                      <c:ptCount val="1"/>
                      <c:pt idx="0">
                        <c:v>Southern Asia, male</c:v>
                      </c:pt>
                    </c:strCache>
                  </c:strRef>
                </c:tx>
                <c:spPr>
                  <a:ln w="28575" cap="rnd">
                    <a:solidFill>
                      <a:schemeClr val="accent5"/>
                    </a:solidFill>
                    <a:round/>
                  </a:ln>
                  <a:effectLst/>
                </c:spPr>
                <c:marker>
                  <c:symbol val="none"/>
                </c:marker>
                <c:dPt>
                  <c:idx val="1"/>
                  <c:marker>
                    <c:symbol val="none"/>
                  </c:marker>
                  <c:bubble3D val="0"/>
                  <c:spPr>
                    <a:ln w="28575" cap="rnd">
                      <a:solidFill>
                        <a:schemeClr val="accent1"/>
                      </a:solidFill>
                      <a:round/>
                    </a:ln>
                    <a:effectLst/>
                  </c:spPr>
                </c:dPt>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124</c:v>
                      </c:pt>
                      <c:pt idx="1">
                        <c:v>55</c:v>
                      </c:pt>
                    </c:numCache>
                  </c:numRef>
                </c:val>
                <c:smooth val="0"/>
              </c15:ser>
            </c15:filteredLineSeries>
            <c15:filteredLineSeries>
              <c15:ser>
                <c:idx val="3"/>
                <c:order val="3"/>
                <c:tx>
                  <c:strRef>
                    <c:extLst xmlns:c15="http://schemas.microsoft.com/office/drawing/2012/chart">
                      <c:ext xmlns:c15="http://schemas.microsoft.com/office/drawing/2012/chart" uri="{02D57815-91ED-43cb-92C2-25804820EDAC}">
                        <c15:formulaRef>
                          <c15:sqref>#REF!</c15:sqref>
                        </c15:formulaRef>
                      </c:ext>
                    </c:extLst>
                    <c:strCache>
                      <c:ptCount val="1"/>
                      <c:pt idx="0">
                        <c:v>Southern Asia, female</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128</c:v>
                      </c:pt>
                      <c:pt idx="1">
                        <c:v>55</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#REF!</c15:sqref>
                        </c15:formulaRef>
                      </c:ext>
                    </c:extLst>
                    <c:strCache>
                      <c:ptCount val="1"/>
                      <c:pt idx="0">
                        <c:v>Oceania, male</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79</c:v>
                      </c:pt>
                      <c:pt idx="1">
                        <c:v>58</c:v>
                      </c:pt>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#REF!</c15:sqref>
                        </c15:formulaRef>
                      </c:ext>
                    </c:extLst>
                    <c:strCache>
                      <c:ptCount val="1"/>
                      <c:pt idx="0">
                        <c:v>Oceania, female</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69</c:v>
                      </c:pt>
                      <c:pt idx="1">
                        <c:v>49</c:v>
                      </c:pt>
                    </c:numCache>
                  </c:numRef>
                </c:val>
                <c:smooth val="0"/>
              </c15:ser>
            </c15:filteredLineSeries>
            <c15:filteredLineSeries>
              <c15:ser>
                <c:idx val="6"/>
                <c:order val="6"/>
                <c:tx>
                  <c:strRef>
                    <c:extLst xmlns:c15="http://schemas.microsoft.com/office/drawing/2012/chart">
                      <c:ext xmlns:c15="http://schemas.microsoft.com/office/drawing/2012/chart" uri="{02D57815-91ED-43cb-92C2-25804820EDAC}">
                        <c15:formulaRef>
                          <c15:sqref>#REF!</c15:sqref>
                        </c15:formulaRef>
                      </c:ext>
                    </c:extLst>
                    <c:strCache>
                      <c:ptCount val="1"/>
                      <c:pt idx="0">
                        <c:v>Caucasus &amp; Central Asia, male</c:v>
                      </c:pt>
                    </c:strCache>
                  </c:strRef>
                </c:tx>
                <c:spPr>
                  <a:ln w="28575" cap="rnd">
                    <a:solidFill>
                      <a:schemeClr val="accent1">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80</c:v>
                      </c:pt>
                      <c:pt idx="1">
                        <c:v>39</c:v>
                      </c:pt>
                    </c:numCache>
                  </c:numRef>
                </c:val>
                <c:smooth val="0"/>
              </c15:ser>
            </c15:filteredLineSeries>
            <c15:filteredLineSeries>
              <c15:ser>
                <c:idx val="7"/>
                <c:order val="7"/>
                <c:tx>
                  <c:strRef>
                    <c:extLst xmlns:c15="http://schemas.microsoft.com/office/drawing/2012/chart">
                      <c:ext xmlns:c15="http://schemas.microsoft.com/office/drawing/2012/chart" uri="{02D57815-91ED-43cb-92C2-25804820EDAC}">
                        <c15:formulaRef>
                          <c15:sqref>#REF!</c15:sqref>
                        </c15:formulaRef>
                      </c:ext>
                    </c:extLst>
                    <c:strCache>
                      <c:ptCount val="1"/>
                      <c:pt idx="0">
                        <c:v>Caucasus &amp; Central Asia, female</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65</c:v>
                      </c:pt>
                      <c:pt idx="1">
                        <c:v>31</c:v>
                      </c:pt>
                    </c:numCache>
                  </c:numRef>
                </c:val>
                <c:smooth val="0"/>
              </c15:ser>
            </c15:filteredLineSeries>
            <c15:filteredLineSeries>
              <c15:ser>
                <c:idx val="8"/>
                <c:order val="8"/>
                <c:tx>
                  <c:strRef>
                    <c:extLst xmlns:c15="http://schemas.microsoft.com/office/drawing/2012/chart">
                      <c:ext xmlns:c15="http://schemas.microsoft.com/office/drawing/2012/chart" uri="{02D57815-91ED-43cb-92C2-25804820EDAC}">
                        <c15:formulaRef>
                          <c15:sqref>#REF!</c15:sqref>
                        </c15:formulaRef>
                      </c:ext>
                    </c:extLst>
                    <c:strCache>
                      <c:ptCount val="1"/>
                      <c:pt idx="0">
                        <c:v>South-eastern Asia, male</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77</c:v>
                      </c:pt>
                      <c:pt idx="1">
                        <c:v>33</c:v>
                      </c:pt>
                    </c:numCache>
                  </c:numRef>
                </c:val>
                <c:smooth val="0"/>
              </c15:ser>
            </c15:filteredLineSeries>
            <c15:filteredLineSeries>
              <c15:ser>
                <c:idx val="9"/>
                <c:order val="9"/>
                <c:tx>
                  <c:strRef>
                    <c:extLst xmlns:c15="http://schemas.microsoft.com/office/drawing/2012/chart">
                      <c:ext xmlns:c15="http://schemas.microsoft.com/office/drawing/2012/chart" uri="{02D57815-91ED-43cb-92C2-25804820EDAC}">
                        <c15:formulaRef>
                          <c15:sqref>#REF!</c15:sqref>
                        </c15:formulaRef>
                      </c:ext>
                    </c:extLst>
                    <c:strCache>
                      <c:ptCount val="1"/>
                      <c:pt idx="0">
                        <c:v>South-eastern Asia, female</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65</c:v>
                      </c:pt>
                      <c:pt idx="1">
                        <c:v>26</c:v>
                      </c:pt>
                    </c:numCache>
                  </c:numRef>
                </c:val>
                <c:smooth val="0"/>
              </c15:ser>
            </c15:filteredLineSeries>
            <c15:filteredLineSeries>
              <c15:ser>
                <c:idx val="10"/>
                <c:order val="10"/>
                <c:tx>
                  <c:strRef>
                    <c:extLst xmlns:c15="http://schemas.microsoft.com/office/drawing/2012/chart">
                      <c:ext xmlns:c15="http://schemas.microsoft.com/office/drawing/2012/chart" uri="{02D57815-91ED-43cb-92C2-25804820EDAC}">
                        <c15:formulaRef>
                          <c15:sqref>#REF!</c15:sqref>
                        </c15:formulaRef>
                      </c:ext>
                    </c:extLst>
                    <c:strCache>
                      <c:ptCount val="1"/>
                      <c:pt idx="0">
                        <c:v>Western Asia, male</c:v>
                      </c:pt>
                    </c:strCache>
                  </c:strRef>
                </c:tx>
                <c:spPr>
                  <a:ln w="28575" cap="rnd">
                    <a:solidFill>
                      <a:schemeClr val="accent5">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69</c:v>
                      </c:pt>
                      <c:pt idx="1">
                        <c:v>28</c:v>
                      </c:pt>
                    </c:numCache>
                  </c:numRef>
                </c:val>
                <c:smooth val="0"/>
              </c15:ser>
            </c15:filteredLineSeries>
            <c15:filteredLineSeries>
              <c15:ser>
                <c:idx val="11"/>
                <c:order val="11"/>
                <c:tx>
                  <c:strRef>
                    <c:extLst xmlns:c15="http://schemas.microsoft.com/office/drawing/2012/chart">
                      <c:ext xmlns:c15="http://schemas.microsoft.com/office/drawing/2012/chart" uri="{02D57815-91ED-43cb-92C2-25804820EDAC}">
                        <c15:formulaRef>
                          <c15:sqref>#REF!</c15:sqref>
                        </c15:formulaRef>
                      </c:ext>
                    </c:extLst>
                    <c:strCache>
                      <c:ptCount val="1"/>
                      <c:pt idx="0">
                        <c:v>Western Asia, female</c:v>
                      </c:pt>
                    </c:strCache>
                  </c:strRef>
                </c:tx>
                <c:spPr>
                  <a:ln w="28575" cap="rnd">
                    <a:solidFill>
                      <a:schemeClr val="accent6">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61</c:v>
                      </c:pt>
                      <c:pt idx="1">
                        <c:v>23</c:v>
                      </c:pt>
                    </c:numCache>
                  </c:numRef>
                </c:val>
                <c:smooth val="0"/>
              </c15:ser>
            </c15:filteredLineSeries>
            <c15:filteredLineSeries>
              <c15:ser>
                <c:idx val="12"/>
                <c:order val="12"/>
                <c:tx>
                  <c:strRef>
                    <c:extLst xmlns:c15="http://schemas.microsoft.com/office/drawing/2012/chart">
                      <c:ext xmlns:c15="http://schemas.microsoft.com/office/drawing/2012/chart" uri="{02D57815-91ED-43cb-92C2-25804820EDAC}">
                        <c15:formulaRef>
                          <c15:sqref>#REF!</c15:sqref>
                        </c15:formulaRef>
                      </c:ext>
                    </c:extLst>
                    <c:strCache>
                      <c:ptCount val="1"/>
                      <c:pt idx="0">
                        <c:v>Northern Africa, male</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74</c:v>
                      </c:pt>
                      <c:pt idx="1">
                        <c:v>25</c:v>
                      </c:pt>
                    </c:numCache>
                  </c:numRef>
                </c:val>
                <c:smooth val="0"/>
              </c15:ser>
            </c15:filteredLineSeries>
            <c15:filteredLineSeries>
              <c15:ser>
                <c:idx val="13"/>
                <c:order val="13"/>
                <c:tx>
                  <c:strRef>
                    <c:extLst xmlns:c15="http://schemas.microsoft.com/office/drawing/2012/chart">
                      <c:ext xmlns:c15="http://schemas.microsoft.com/office/drawing/2012/chart" uri="{02D57815-91ED-43cb-92C2-25804820EDAC}">
                        <c15:formulaRef>
                          <c15:sqref>#REF!</c15:sqref>
                        </c15:formulaRef>
                      </c:ext>
                    </c:extLst>
                    <c:strCache>
                      <c:ptCount val="1"/>
                      <c:pt idx="0">
                        <c:v>Northern Africa, female</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#REF!</c15:sqref>
                        </c15:formulaRef>
                      </c:ext>
                    </c:extLst>
                    <c:numCache>
                      <c:formatCode>General</c:formatCode>
                      <c:ptCount val="2"/>
                      <c:pt idx="0">
                        <c:v>1990</c:v>
                      </c:pt>
                      <c:pt idx="1">
                        <c:v>2013</c:v>
                      </c:pt>
                    </c:numCache>
                  </c:numRef>
                </c:cat>
                <c:val>
                  <c:numRef>
                    <c:extLst xmlns:c15="http://schemas.microsoft.com/office/drawing/2012/chart">
                      <c:ext xmlns:c15="http://schemas.microsoft.com/office/drawing/2012/chart" uri="{02D57815-91ED-43cb-92C2-25804820EDAC}">
                        <c15:formulaRef>
                          <c15:sqref>#REF!</c15:sqref>
                        </c15:formulaRef>
                      </c:ext>
                    </c:extLst>
                    <c:numCache>
                      <c:formatCode>##0;\-##0;0</c:formatCode>
                      <c:ptCount val="2"/>
                      <c:pt idx="0">
                        <c:v>70</c:v>
                      </c:pt>
                      <c:pt idx="1">
                        <c:v>22</c:v>
                      </c:pt>
                    </c:numCache>
                  </c:numRef>
                </c:val>
                <c:smooth val="0"/>
              </c15:ser>
            </c15:filteredLineSeries>
          </c:ext>
        </c:extLst>
      </c:lineChart>
      <c:catAx>
        <c:axId val="14712320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vert="horz"/>
          <a:lstStyle/>
          <a:p>
            <a:pPr>
              <a:defRPr/>
            </a:pPr>
            <a:endParaRPr lang="en-US"/>
          </a:p>
        </c:txPr>
        <c:crossAx val="155001600"/>
        <c:crosses val="autoZero"/>
        <c:auto val="1"/>
        <c:lblAlgn val="ctr"/>
        <c:lblOffset val="100"/>
        <c:noMultiLvlLbl val="0"/>
      </c:catAx>
      <c:valAx>
        <c:axId val="155001600"/>
        <c:scaling>
          <c:orientation val="minMax"/>
          <c:max val="200"/>
        </c:scaling>
        <c:delete val="1"/>
        <c:axPos val="l"/>
        <c:numFmt formatCode="0" sourceLinked="0"/>
        <c:majorTickMark val="out"/>
        <c:minorTickMark val="none"/>
        <c:tickLblPos val="nextTo"/>
        <c:crossAx val="147123200"/>
        <c:crosses val="autoZero"/>
        <c:crossBetween val="midCat"/>
      </c:valAx>
      <c:spPr>
        <a:noFill/>
        <a:ln w="25400">
          <a:noFill/>
        </a:ln>
        <a:effectLst/>
      </c:spPr>
    </c:plotArea>
    <c:plotVisOnly val="1"/>
    <c:dispBlanksAs val="gap"/>
    <c:showDLblsOverMax val="0"/>
  </c:chart>
  <c:spPr>
    <a:no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21515823842226"/>
          <c:y val="6.4132703477268738E-2"/>
          <c:w val="0.78502117754493739"/>
          <c:h val="0.82661166515116791"/>
        </c:manualLayout>
      </c:layout>
      <c:scatterChart>
        <c:scatterStyle val="lineMarker"/>
        <c:varyColors val="0"/>
        <c:ser>
          <c:idx val="0"/>
          <c:order val="0"/>
          <c:tx>
            <c:v>2013 data</c:v>
          </c:tx>
          <c:spPr>
            <a:ln w="28575" cap="rnd">
              <a:noFill/>
              <a:round/>
            </a:ln>
            <a:effectLst/>
          </c:spPr>
          <c:marker>
            <c:symbol val="circle"/>
            <c:size val="5"/>
            <c:spPr>
              <a:solidFill>
                <a:schemeClr val="accent1"/>
              </a:solidFill>
              <a:ln w="9525">
                <a:solidFill>
                  <a:schemeClr val="accent1"/>
                </a:solidFill>
              </a:ln>
              <a:effectLst/>
            </c:spPr>
          </c:marker>
          <c:dPt>
            <c:idx val="195"/>
            <c:marker>
              <c:symbol val="triangle"/>
              <c:size val="6"/>
              <c:spPr>
                <a:solidFill>
                  <a:srgbClr val="FF0000"/>
                </a:solidFill>
                <a:ln w="9525">
                  <a:solidFill>
                    <a:srgbClr val="FF0000"/>
                  </a:solidFill>
                </a:ln>
                <a:effectLst/>
              </c:spPr>
            </c:marker>
            <c:bubble3D val="0"/>
          </c:dPt>
          <c:xVal>
            <c:numRef>
              <c:f>'Figure 2.11'!$C$5:$C$200</c:f>
              <c:numCache>
                <c:formatCode>General</c:formatCode>
                <c:ptCount val="196"/>
                <c:pt idx="0">
                  <c:v>54.7</c:v>
                </c:pt>
                <c:pt idx="1">
                  <c:v>93.8</c:v>
                </c:pt>
                <c:pt idx="2">
                  <c:v>5.9</c:v>
                </c:pt>
                <c:pt idx="3">
                  <c:v>99.8</c:v>
                </c:pt>
                <c:pt idx="4">
                  <c:v>81.900000000000006</c:v>
                </c:pt>
                <c:pt idx="5">
                  <c:v>159.30000000000001</c:v>
                </c:pt>
                <c:pt idx="6">
                  <c:v>81.2</c:v>
                </c:pt>
                <c:pt idx="7">
                  <c:v>132</c:v>
                </c:pt>
                <c:pt idx="8">
                  <c:v>140</c:v>
                </c:pt>
                <c:pt idx="9">
                  <c:v>116.7</c:v>
                </c:pt>
                <c:pt idx="10">
                  <c:v>138.69999999999999</c:v>
                </c:pt>
                <c:pt idx="11">
                  <c:v>23.9</c:v>
                </c:pt>
                <c:pt idx="12">
                  <c:v>92.4</c:v>
                </c:pt>
                <c:pt idx="13">
                  <c:v>20.7</c:v>
                </c:pt>
                <c:pt idx="14">
                  <c:v>15.9</c:v>
                </c:pt>
                <c:pt idx="15">
                  <c:v>8.6999999999999993</c:v>
                </c:pt>
                <c:pt idx="16">
                  <c:v>82.5</c:v>
                </c:pt>
                <c:pt idx="17">
                  <c:v>151.9</c:v>
                </c:pt>
                <c:pt idx="18">
                  <c:v>93.8</c:v>
                </c:pt>
                <c:pt idx="19">
                  <c:v>95.1</c:v>
                </c:pt>
                <c:pt idx="20">
                  <c:v>17.600000000000001</c:v>
                </c:pt>
                <c:pt idx="21">
                  <c:v>110.7</c:v>
                </c:pt>
                <c:pt idx="22">
                  <c:v>90.1</c:v>
                </c:pt>
                <c:pt idx="23">
                  <c:v>5</c:v>
                </c:pt>
                <c:pt idx="24">
                  <c:v>37.200000000000003</c:v>
                </c:pt>
                <c:pt idx="25">
                  <c:v>74.900000000000006</c:v>
                </c:pt>
                <c:pt idx="26">
                  <c:v>88.2</c:v>
                </c:pt>
                <c:pt idx="27">
                  <c:v>110.5</c:v>
                </c:pt>
                <c:pt idx="28">
                  <c:v>2.7</c:v>
                </c:pt>
                <c:pt idx="29">
                  <c:v>6.1</c:v>
                </c:pt>
                <c:pt idx="30">
                  <c:v>63.3</c:v>
                </c:pt>
                <c:pt idx="31">
                  <c:v>71.5</c:v>
                </c:pt>
                <c:pt idx="32">
                  <c:v>81.5</c:v>
                </c:pt>
                <c:pt idx="33">
                  <c:v>38.200000000000003</c:v>
                </c:pt>
                <c:pt idx="34">
                  <c:v>76.7</c:v>
                </c:pt>
                <c:pt idx="35">
                  <c:v>11.8</c:v>
                </c:pt>
                <c:pt idx="36">
                  <c:v>68.7</c:v>
                </c:pt>
                <c:pt idx="37">
                  <c:v>4</c:v>
                </c:pt>
                <c:pt idx="38">
                  <c:v>5.6</c:v>
                </c:pt>
                <c:pt idx="39">
                  <c:v>65.7</c:v>
                </c:pt>
                <c:pt idx="40">
                  <c:v>14.5</c:v>
                </c:pt>
                <c:pt idx="41">
                  <c:v>48.1</c:v>
                </c:pt>
                <c:pt idx="42">
                  <c:v>12</c:v>
                </c:pt>
                <c:pt idx="43">
                  <c:v>72.099999999999994</c:v>
                </c:pt>
                <c:pt idx="44">
                  <c:v>3.7</c:v>
                </c:pt>
                <c:pt idx="45">
                  <c:v>8.8000000000000007</c:v>
                </c:pt>
                <c:pt idx="46">
                  <c:v>90.6</c:v>
                </c:pt>
                <c:pt idx="47">
                  <c:v>65.599999999999994</c:v>
                </c:pt>
                <c:pt idx="48">
                  <c:v>51.9</c:v>
                </c:pt>
                <c:pt idx="49">
                  <c:v>78.3</c:v>
                </c:pt>
                <c:pt idx="50">
                  <c:v>81.8</c:v>
                </c:pt>
                <c:pt idx="51">
                  <c:v>72.3</c:v>
                </c:pt>
                <c:pt idx="52">
                  <c:v>114.2</c:v>
                </c:pt>
                <c:pt idx="53">
                  <c:v>3.3</c:v>
                </c:pt>
                <c:pt idx="54">
                  <c:v>3.4</c:v>
                </c:pt>
                <c:pt idx="55">
                  <c:v>56.5</c:v>
                </c:pt>
                <c:pt idx="56">
                  <c:v>48</c:v>
                </c:pt>
                <c:pt idx="57">
                  <c:v>3.8</c:v>
                </c:pt>
                <c:pt idx="58">
                  <c:v>47.1</c:v>
                </c:pt>
                <c:pt idx="59">
                  <c:v>31.3</c:v>
                </c:pt>
                <c:pt idx="60">
                  <c:v>42.7</c:v>
                </c:pt>
                <c:pt idx="61">
                  <c:v>10.4</c:v>
                </c:pt>
                <c:pt idx="62">
                  <c:v>10.8</c:v>
                </c:pt>
                <c:pt idx="63">
                  <c:v>66.7</c:v>
                </c:pt>
                <c:pt idx="64">
                  <c:v>53.4</c:v>
                </c:pt>
                <c:pt idx="65">
                  <c:v>5.6</c:v>
                </c:pt>
                <c:pt idx="66">
                  <c:v>45.5</c:v>
                </c:pt>
                <c:pt idx="67">
                  <c:v>46.7</c:v>
                </c:pt>
                <c:pt idx="68">
                  <c:v>13</c:v>
                </c:pt>
                <c:pt idx="69">
                  <c:v>2.5</c:v>
                </c:pt>
                <c:pt idx="70">
                  <c:v>8.8000000000000007</c:v>
                </c:pt>
                <c:pt idx="71">
                  <c:v>13.1</c:v>
                </c:pt>
                <c:pt idx="72">
                  <c:v>9</c:v>
                </c:pt>
                <c:pt idx="73">
                  <c:v>4.7</c:v>
                </c:pt>
                <c:pt idx="74">
                  <c:v>44.8</c:v>
                </c:pt>
                <c:pt idx="75">
                  <c:v>4.0999999999999996</c:v>
                </c:pt>
                <c:pt idx="76">
                  <c:v>3.3</c:v>
                </c:pt>
                <c:pt idx="77">
                  <c:v>63.3</c:v>
                </c:pt>
                <c:pt idx="78">
                  <c:v>51</c:v>
                </c:pt>
                <c:pt idx="79">
                  <c:v>65</c:v>
                </c:pt>
                <c:pt idx="80">
                  <c:v>7.6</c:v>
                </c:pt>
                <c:pt idx="81">
                  <c:v>3.4</c:v>
                </c:pt>
                <c:pt idx="82">
                  <c:v>19.899999999999999</c:v>
                </c:pt>
                <c:pt idx="83">
                  <c:v>49.6</c:v>
                </c:pt>
                <c:pt idx="84">
                  <c:v>13.9</c:v>
                </c:pt>
                <c:pt idx="85">
                  <c:v>2.7</c:v>
                </c:pt>
                <c:pt idx="86">
                  <c:v>90.7</c:v>
                </c:pt>
                <c:pt idx="87">
                  <c:v>58.5</c:v>
                </c:pt>
                <c:pt idx="88">
                  <c:v>1.9</c:v>
                </c:pt>
                <c:pt idx="89">
                  <c:v>1.9</c:v>
                </c:pt>
                <c:pt idx="90">
                  <c:v>81.7</c:v>
                </c:pt>
                <c:pt idx="91">
                  <c:v>4.8</c:v>
                </c:pt>
                <c:pt idx="92">
                  <c:v>7.4</c:v>
                </c:pt>
                <c:pt idx="93">
                  <c:v>2.8</c:v>
                </c:pt>
                <c:pt idx="94">
                  <c:v>50.1</c:v>
                </c:pt>
                <c:pt idx="95">
                  <c:v>2.6</c:v>
                </c:pt>
                <c:pt idx="96">
                  <c:v>2.7</c:v>
                </c:pt>
                <c:pt idx="97">
                  <c:v>3.8</c:v>
                </c:pt>
                <c:pt idx="98">
                  <c:v>35.299999999999997</c:v>
                </c:pt>
                <c:pt idx="99">
                  <c:v>7.4</c:v>
                </c:pt>
                <c:pt idx="100">
                  <c:v>3.5</c:v>
                </c:pt>
                <c:pt idx="101">
                  <c:v>30.6</c:v>
                </c:pt>
                <c:pt idx="102">
                  <c:v>3.5</c:v>
                </c:pt>
                <c:pt idx="103">
                  <c:v>4.4000000000000004</c:v>
                </c:pt>
                <c:pt idx="104">
                  <c:v>13.1</c:v>
                </c:pt>
                <c:pt idx="105">
                  <c:v>15</c:v>
                </c:pt>
                <c:pt idx="106">
                  <c:v>9.1999999999999993</c:v>
                </c:pt>
                <c:pt idx="107">
                  <c:v>16.3</c:v>
                </c:pt>
                <c:pt idx="108">
                  <c:v>27.2</c:v>
                </c:pt>
                <c:pt idx="109">
                  <c:v>17.100000000000001</c:v>
                </c:pt>
                <c:pt idx="110">
                  <c:v>13.2</c:v>
                </c:pt>
                <c:pt idx="111">
                  <c:v>17.399999999999999</c:v>
                </c:pt>
                <c:pt idx="112">
                  <c:v>26.3</c:v>
                </c:pt>
                <c:pt idx="113">
                  <c:v>59.7</c:v>
                </c:pt>
                <c:pt idx="114">
                  <c:v>6.2</c:v>
                </c:pt>
                <c:pt idx="115">
                  <c:v>12</c:v>
                </c:pt>
                <c:pt idx="116">
                  <c:v>32.6</c:v>
                </c:pt>
                <c:pt idx="117">
                  <c:v>23.3</c:v>
                </c:pt>
                <c:pt idx="118">
                  <c:v>8.6</c:v>
                </c:pt>
                <c:pt idx="119">
                  <c:v>3.2</c:v>
                </c:pt>
                <c:pt idx="120">
                  <c:v>25.3</c:v>
                </c:pt>
                <c:pt idx="121">
                  <c:v>32.6</c:v>
                </c:pt>
                <c:pt idx="122">
                  <c:v>8.8000000000000007</c:v>
                </c:pt>
                <c:pt idx="123">
                  <c:v>45.3</c:v>
                </c:pt>
                <c:pt idx="124">
                  <c:v>10.3</c:v>
                </c:pt>
                <c:pt idx="125">
                  <c:v>6</c:v>
                </c:pt>
                <c:pt idx="126">
                  <c:v>6.5</c:v>
                </c:pt>
                <c:pt idx="127">
                  <c:v>4.0999999999999996</c:v>
                </c:pt>
                <c:pt idx="128">
                  <c:v>10</c:v>
                </c:pt>
                <c:pt idx="129">
                  <c:v>13.3</c:v>
                </c:pt>
                <c:pt idx="130">
                  <c:v>8.3000000000000007</c:v>
                </c:pt>
                <c:pt idx="131">
                  <c:v>7.8</c:v>
                </c:pt>
                <c:pt idx="132">
                  <c:v>44.6</c:v>
                </c:pt>
                <c:pt idx="133">
                  <c:v>3</c:v>
                </c:pt>
                <c:pt idx="134">
                  <c:v>2.2999999999999998</c:v>
                </c:pt>
                <c:pt idx="135">
                  <c:v>3.7</c:v>
                </c:pt>
                <c:pt idx="136">
                  <c:v>27.8</c:v>
                </c:pt>
                <c:pt idx="137">
                  <c:v>13</c:v>
                </c:pt>
                <c:pt idx="138">
                  <c:v>7.6</c:v>
                </c:pt>
                <c:pt idx="139">
                  <c:v>32.700000000000003</c:v>
                </c:pt>
                <c:pt idx="140">
                  <c:v>3.6</c:v>
                </c:pt>
                <c:pt idx="141">
                  <c:v>5.6</c:v>
                </c:pt>
                <c:pt idx="142">
                  <c:v>19.7</c:v>
                </c:pt>
                <c:pt idx="143">
                  <c:v>10.7</c:v>
                </c:pt>
                <c:pt idx="144">
                  <c:v>13</c:v>
                </c:pt>
                <c:pt idx="145">
                  <c:v>39.299999999999997</c:v>
                </c:pt>
                <c:pt idx="146">
                  <c:v>10.8</c:v>
                </c:pt>
                <c:pt idx="147">
                  <c:v>19.100000000000001</c:v>
                </c:pt>
                <c:pt idx="148">
                  <c:v>8.9</c:v>
                </c:pt>
                <c:pt idx="149">
                  <c:v>3.5</c:v>
                </c:pt>
                <c:pt idx="150">
                  <c:v>3.4</c:v>
                </c:pt>
                <c:pt idx="151">
                  <c:v>14.8</c:v>
                </c:pt>
                <c:pt idx="152">
                  <c:v>5.9</c:v>
                </c:pt>
                <c:pt idx="153">
                  <c:v>5.5</c:v>
                </c:pt>
                <c:pt idx="154">
                  <c:v>21</c:v>
                </c:pt>
                <c:pt idx="155">
                  <c:v>24.4</c:v>
                </c:pt>
                <c:pt idx="156">
                  <c:v>3.3</c:v>
                </c:pt>
                <c:pt idx="157">
                  <c:v>27.2</c:v>
                </c:pt>
                <c:pt idx="158">
                  <c:v>21.8</c:v>
                </c:pt>
                <c:pt idx="159">
                  <c:v>16</c:v>
                </c:pt>
                <c:pt idx="160">
                  <c:v>7.3</c:v>
                </c:pt>
                <c:pt idx="161">
                  <c:v>13.8</c:v>
                </c:pt>
                <c:pt idx="162">
                  <c:v>10.3</c:v>
                </c:pt>
                <c:pt idx="163">
                  <c:v>13.9</c:v>
                </c:pt>
                <c:pt idx="164">
                  <c:v>19.7</c:v>
                </c:pt>
                <c:pt idx="165">
                  <c:v>21.4</c:v>
                </c:pt>
                <c:pt idx="166">
                  <c:v>33.200000000000003</c:v>
                </c:pt>
                <c:pt idx="167">
                  <c:v>12.7</c:v>
                </c:pt>
                <c:pt idx="168">
                  <c:v>13.6</c:v>
                </c:pt>
                <c:pt idx="169">
                  <c:v>15.5</c:v>
                </c:pt>
                <c:pt idx="170">
                  <c:v>42.4</c:v>
                </c:pt>
                <c:pt idx="171">
                  <c:v>15</c:v>
                </c:pt>
                <c:pt idx="172">
                  <c:v>33.5</c:v>
                </c:pt>
                <c:pt idx="173">
                  <c:v>14.9</c:v>
                </c:pt>
                <c:pt idx="174">
                  <c:v>3.2</c:v>
                </c:pt>
                <c:pt idx="175">
                  <c:v>20.8</c:v>
                </c:pt>
                <c:pt idx="176">
                  <c:v>2.5</c:v>
                </c:pt>
                <c:pt idx="177">
                  <c:v>8.9</c:v>
                </c:pt>
                <c:pt idx="178">
                  <c:v>13.2</c:v>
                </c:pt>
                <c:pt idx="179">
                  <c:v>3.9</c:v>
                </c:pt>
                <c:pt idx="180">
                  <c:v>12.1</c:v>
                </c:pt>
                <c:pt idx="181">
                  <c:v>19.7</c:v>
                </c:pt>
                <c:pt idx="182">
                  <c:v>26.3</c:v>
                </c:pt>
                <c:pt idx="183">
                  <c:v>20</c:v>
                </c:pt>
                <c:pt idx="184">
                  <c:v>25.6</c:v>
                </c:pt>
                <c:pt idx="185">
                  <c:v>4.3</c:v>
                </c:pt>
                <c:pt idx="186">
                  <c:v>11.4</c:v>
                </c:pt>
                <c:pt idx="187">
                  <c:v>31.7</c:v>
                </c:pt>
                <c:pt idx="188">
                  <c:v>14.5</c:v>
                </c:pt>
                <c:pt idx="189">
                  <c:v>11.3</c:v>
                </c:pt>
                <c:pt idx="190">
                  <c:v>36.799999999999997</c:v>
                </c:pt>
                <c:pt idx="191">
                  <c:v>47.3</c:v>
                </c:pt>
                <c:pt idx="192">
                  <c:v>20.5</c:v>
                </c:pt>
                <c:pt idx="193">
                  <c:v>13.9</c:v>
                </c:pt>
                <c:pt idx="194">
                  <c:v>25.7</c:v>
                </c:pt>
                <c:pt idx="195">
                  <c:v>44</c:v>
                </c:pt>
              </c:numCache>
            </c:numRef>
          </c:xVal>
          <c:yVal>
            <c:numRef>
              <c:f>'Figure 2.11'!$B$5:$B$201</c:f>
              <c:numCache>
                <c:formatCode>General</c:formatCode>
                <c:ptCount val="197"/>
                <c:pt idx="0">
                  <c:v>50.8</c:v>
                </c:pt>
                <c:pt idx="1">
                  <c:v>100.6</c:v>
                </c:pt>
                <c:pt idx="2">
                  <c:v>6.3</c:v>
                </c:pt>
                <c:pt idx="3">
                  <c:v>108.3</c:v>
                </c:pt>
                <c:pt idx="4">
                  <c:v>89.2</c:v>
                </c:pt>
                <c:pt idx="5">
                  <c:v>175.5</c:v>
                </c:pt>
                <c:pt idx="6">
                  <c:v>89.3</c:v>
                </c:pt>
                <c:pt idx="7">
                  <c:v>145.5</c:v>
                </c:pt>
                <c:pt idx="8">
                  <c:v>154.6</c:v>
                </c:pt>
                <c:pt idx="9">
                  <c:v>128.5</c:v>
                </c:pt>
                <c:pt idx="10">
                  <c:v>151.80000000000001</c:v>
                </c:pt>
                <c:pt idx="11">
                  <c:v>26.4</c:v>
                </c:pt>
                <c:pt idx="12">
                  <c:v>102.7</c:v>
                </c:pt>
                <c:pt idx="13">
                  <c:v>22.9</c:v>
                </c:pt>
                <c:pt idx="14">
                  <c:v>17.600000000000001</c:v>
                </c:pt>
                <c:pt idx="15">
                  <c:v>9.6</c:v>
                </c:pt>
                <c:pt idx="16">
                  <c:v>91.7</c:v>
                </c:pt>
                <c:pt idx="17">
                  <c:v>168.7</c:v>
                </c:pt>
                <c:pt idx="18">
                  <c:v>104.3</c:v>
                </c:pt>
                <c:pt idx="19">
                  <c:v>106.1</c:v>
                </c:pt>
                <c:pt idx="20">
                  <c:v>19.7</c:v>
                </c:pt>
                <c:pt idx="21">
                  <c:v>123.8</c:v>
                </c:pt>
                <c:pt idx="22">
                  <c:v>101.5</c:v>
                </c:pt>
                <c:pt idx="23">
                  <c:v>5.6</c:v>
                </c:pt>
                <c:pt idx="24">
                  <c:v>42.1</c:v>
                </c:pt>
                <c:pt idx="25">
                  <c:v>85</c:v>
                </c:pt>
                <c:pt idx="26">
                  <c:v>100.5</c:v>
                </c:pt>
                <c:pt idx="27">
                  <c:v>126</c:v>
                </c:pt>
                <c:pt idx="28">
                  <c:v>3.1</c:v>
                </c:pt>
                <c:pt idx="29">
                  <c:v>7</c:v>
                </c:pt>
                <c:pt idx="30">
                  <c:v>72.400000000000006</c:v>
                </c:pt>
                <c:pt idx="31">
                  <c:v>81.400000000000006</c:v>
                </c:pt>
                <c:pt idx="32">
                  <c:v>93.1</c:v>
                </c:pt>
                <c:pt idx="33">
                  <c:v>43.9</c:v>
                </c:pt>
                <c:pt idx="34">
                  <c:v>88.7</c:v>
                </c:pt>
                <c:pt idx="35">
                  <c:v>13.5</c:v>
                </c:pt>
                <c:pt idx="36">
                  <c:v>78.5</c:v>
                </c:pt>
                <c:pt idx="37">
                  <c:v>4.7</c:v>
                </c:pt>
                <c:pt idx="38">
                  <c:v>6.5</c:v>
                </c:pt>
                <c:pt idx="39">
                  <c:v>75.400000000000006</c:v>
                </c:pt>
                <c:pt idx="40">
                  <c:v>16.600000000000001</c:v>
                </c:pt>
                <c:pt idx="41">
                  <c:v>55.4</c:v>
                </c:pt>
                <c:pt idx="42">
                  <c:v>13.8</c:v>
                </c:pt>
                <c:pt idx="43">
                  <c:v>83.3</c:v>
                </c:pt>
                <c:pt idx="44">
                  <c:v>4.3</c:v>
                </c:pt>
                <c:pt idx="45">
                  <c:v>10.199999999999999</c:v>
                </c:pt>
                <c:pt idx="46">
                  <c:v>105.1</c:v>
                </c:pt>
                <c:pt idx="47">
                  <c:v>76.5</c:v>
                </c:pt>
                <c:pt idx="48">
                  <c:v>60</c:v>
                </c:pt>
                <c:pt idx="49">
                  <c:v>90.7</c:v>
                </c:pt>
                <c:pt idx="50">
                  <c:v>94.8</c:v>
                </c:pt>
                <c:pt idx="51">
                  <c:v>84.1</c:v>
                </c:pt>
                <c:pt idx="52">
                  <c:v>133</c:v>
                </c:pt>
                <c:pt idx="53">
                  <c:v>3.9</c:v>
                </c:pt>
                <c:pt idx="54">
                  <c:v>4</c:v>
                </c:pt>
                <c:pt idx="55">
                  <c:v>66</c:v>
                </c:pt>
                <c:pt idx="56">
                  <c:v>56</c:v>
                </c:pt>
                <c:pt idx="57">
                  <c:v>4.5</c:v>
                </c:pt>
                <c:pt idx="58">
                  <c:v>55.2</c:v>
                </c:pt>
                <c:pt idx="59">
                  <c:v>36.799999999999997</c:v>
                </c:pt>
                <c:pt idx="60">
                  <c:v>50.4</c:v>
                </c:pt>
                <c:pt idx="61">
                  <c:v>12.3</c:v>
                </c:pt>
                <c:pt idx="62">
                  <c:v>12.7</c:v>
                </c:pt>
                <c:pt idx="63">
                  <c:v>78.599999999999994</c:v>
                </c:pt>
                <c:pt idx="64">
                  <c:v>62.8</c:v>
                </c:pt>
                <c:pt idx="65">
                  <c:v>6.6</c:v>
                </c:pt>
                <c:pt idx="66">
                  <c:v>53.9</c:v>
                </c:pt>
                <c:pt idx="67">
                  <c:v>55.1</c:v>
                </c:pt>
                <c:pt idx="68">
                  <c:v>15.2</c:v>
                </c:pt>
                <c:pt idx="69">
                  <c:v>3</c:v>
                </c:pt>
                <c:pt idx="70">
                  <c:v>10.4</c:v>
                </c:pt>
                <c:pt idx="71">
                  <c:v>15.7</c:v>
                </c:pt>
                <c:pt idx="72">
                  <c:v>10.7</c:v>
                </c:pt>
                <c:pt idx="73">
                  <c:v>5.6</c:v>
                </c:pt>
                <c:pt idx="74">
                  <c:v>53.2</c:v>
                </c:pt>
                <c:pt idx="75">
                  <c:v>4.9000000000000004</c:v>
                </c:pt>
                <c:pt idx="76">
                  <c:v>3.9</c:v>
                </c:pt>
                <c:pt idx="77">
                  <c:v>75.7</c:v>
                </c:pt>
                <c:pt idx="78">
                  <c:v>61</c:v>
                </c:pt>
                <c:pt idx="79">
                  <c:v>77.400000000000006</c:v>
                </c:pt>
                <c:pt idx="80">
                  <c:v>9.1</c:v>
                </c:pt>
                <c:pt idx="81">
                  <c:v>4.0999999999999996</c:v>
                </c:pt>
                <c:pt idx="82">
                  <c:v>23.6</c:v>
                </c:pt>
                <c:pt idx="83">
                  <c:v>59.3</c:v>
                </c:pt>
                <c:pt idx="84">
                  <c:v>16.399999999999999</c:v>
                </c:pt>
                <c:pt idx="85">
                  <c:v>3.3</c:v>
                </c:pt>
                <c:pt idx="86">
                  <c:v>109.2</c:v>
                </c:pt>
                <c:pt idx="87">
                  <c:v>70.099999999999994</c:v>
                </c:pt>
                <c:pt idx="88">
                  <c:v>2.2999999999999998</c:v>
                </c:pt>
                <c:pt idx="89">
                  <c:v>2.2000000000000002</c:v>
                </c:pt>
                <c:pt idx="90">
                  <c:v>98.1</c:v>
                </c:pt>
                <c:pt idx="91">
                  <c:v>5.7</c:v>
                </c:pt>
                <c:pt idx="92">
                  <c:v>8.9</c:v>
                </c:pt>
                <c:pt idx="93">
                  <c:v>3.4</c:v>
                </c:pt>
                <c:pt idx="94">
                  <c:v>60.1</c:v>
                </c:pt>
                <c:pt idx="95">
                  <c:v>3.2</c:v>
                </c:pt>
                <c:pt idx="96">
                  <c:v>3.3</c:v>
                </c:pt>
                <c:pt idx="97">
                  <c:v>4.5999999999999996</c:v>
                </c:pt>
                <c:pt idx="98">
                  <c:v>42.7</c:v>
                </c:pt>
                <c:pt idx="99">
                  <c:v>8.9</c:v>
                </c:pt>
                <c:pt idx="100">
                  <c:v>4.2</c:v>
                </c:pt>
                <c:pt idx="101">
                  <c:v>37.200000000000003</c:v>
                </c:pt>
                <c:pt idx="102">
                  <c:v>4.2</c:v>
                </c:pt>
                <c:pt idx="103">
                  <c:v>5.4</c:v>
                </c:pt>
                <c:pt idx="104">
                  <c:v>15.8</c:v>
                </c:pt>
                <c:pt idx="105">
                  <c:v>18.2</c:v>
                </c:pt>
                <c:pt idx="106">
                  <c:v>11.1</c:v>
                </c:pt>
                <c:pt idx="107">
                  <c:v>19.7</c:v>
                </c:pt>
                <c:pt idx="108">
                  <c:v>32.9</c:v>
                </c:pt>
                <c:pt idx="109">
                  <c:v>20.7</c:v>
                </c:pt>
                <c:pt idx="110">
                  <c:v>16</c:v>
                </c:pt>
                <c:pt idx="111">
                  <c:v>21</c:v>
                </c:pt>
                <c:pt idx="112">
                  <c:v>32</c:v>
                </c:pt>
                <c:pt idx="113">
                  <c:v>72</c:v>
                </c:pt>
                <c:pt idx="114">
                  <c:v>7.5</c:v>
                </c:pt>
                <c:pt idx="115">
                  <c:v>14.6</c:v>
                </c:pt>
                <c:pt idx="116">
                  <c:v>39.6</c:v>
                </c:pt>
                <c:pt idx="117">
                  <c:v>28.5</c:v>
                </c:pt>
                <c:pt idx="118">
                  <c:v>10.6</c:v>
                </c:pt>
                <c:pt idx="119">
                  <c:v>3.9</c:v>
                </c:pt>
                <c:pt idx="120">
                  <c:v>30.9</c:v>
                </c:pt>
                <c:pt idx="121">
                  <c:v>40.1</c:v>
                </c:pt>
                <c:pt idx="122">
                  <c:v>10.8</c:v>
                </c:pt>
                <c:pt idx="123">
                  <c:v>55.4</c:v>
                </c:pt>
                <c:pt idx="124">
                  <c:v>12.5</c:v>
                </c:pt>
                <c:pt idx="125">
                  <c:v>7.3</c:v>
                </c:pt>
                <c:pt idx="126">
                  <c:v>7.9</c:v>
                </c:pt>
                <c:pt idx="127">
                  <c:v>5</c:v>
                </c:pt>
                <c:pt idx="128">
                  <c:v>12.1</c:v>
                </c:pt>
                <c:pt idx="129">
                  <c:v>16.399999999999999</c:v>
                </c:pt>
                <c:pt idx="130">
                  <c:v>10.199999999999999</c:v>
                </c:pt>
                <c:pt idx="131">
                  <c:v>9.6</c:v>
                </c:pt>
                <c:pt idx="132">
                  <c:v>54.8</c:v>
                </c:pt>
                <c:pt idx="133">
                  <c:v>3.8</c:v>
                </c:pt>
                <c:pt idx="134">
                  <c:v>2.8</c:v>
                </c:pt>
                <c:pt idx="135">
                  <c:v>4.5999999999999996</c:v>
                </c:pt>
                <c:pt idx="136">
                  <c:v>34.200000000000003</c:v>
                </c:pt>
                <c:pt idx="137">
                  <c:v>16</c:v>
                </c:pt>
                <c:pt idx="138">
                  <c:v>9.3000000000000007</c:v>
                </c:pt>
                <c:pt idx="139">
                  <c:v>40.200000000000003</c:v>
                </c:pt>
                <c:pt idx="140">
                  <c:v>4.4000000000000004</c:v>
                </c:pt>
                <c:pt idx="141">
                  <c:v>6.9</c:v>
                </c:pt>
                <c:pt idx="142">
                  <c:v>24.1</c:v>
                </c:pt>
                <c:pt idx="143">
                  <c:v>13.2</c:v>
                </c:pt>
                <c:pt idx="144">
                  <c:v>15.9</c:v>
                </c:pt>
                <c:pt idx="145">
                  <c:v>48.3</c:v>
                </c:pt>
                <c:pt idx="146">
                  <c:v>13.4</c:v>
                </c:pt>
                <c:pt idx="147">
                  <c:v>23.4</c:v>
                </c:pt>
                <c:pt idx="148">
                  <c:v>11</c:v>
                </c:pt>
                <c:pt idx="149">
                  <c:v>4.4000000000000004</c:v>
                </c:pt>
                <c:pt idx="150">
                  <c:v>4.2</c:v>
                </c:pt>
                <c:pt idx="151">
                  <c:v>18.399999999999999</c:v>
                </c:pt>
                <c:pt idx="152">
                  <c:v>7.3</c:v>
                </c:pt>
                <c:pt idx="153">
                  <c:v>6.8</c:v>
                </c:pt>
                <c:pt idx="154">
                  <c:v>26.1</c:v>
                </c:pt>
                <c:pt idx="155">
                  <c:v>30.1</c:v>
                </c:pt>
                <c:pt idx="156">
                  <c:v>4.0999999999999996</c:v>
                </c:pt>
                <c:pt idx="157">
                  <c:v>33.6</c:v>
                </c:pt>
                <c:pt idx="158">
                  <c:v>27.1</c:v>
                </c:pt>
                <c:pt idx="159">
                  <c:v>19.8</c:v>
                </c:pt>
                <c:pt idx="160">
                  <c:v>9.1</c:v>
                </c:pt>
                <c:pt idx="161">
                  <c:v>17.3</c:v>
                </c:pt>
                <c:pt idx="162">
                  <c:v>12.8</c:v>
                </c:pt>
                <c:pt idx="163">
                  <c:v>17.399999999999999</c:v>
                </c:pt>
                <c:pt idx="164">
                  <c:v>24.6</c:v>
                </c:pt>
                <c:pt idx="165">
                  <c:v>26.9</c:v>
                </c:pt>
                <c:pt idx="166">
                  <c:v>41.6</c:v>
                </c:pt>
                <c:pt idx="167">
                  <c:v>15.9</c:v>
                </c:pt>
                <c:pt idx="168">
                  <c:v>17.100000000000001</c:v>
                </c:pt>
                <c:pt idx="169">
                  <c:v>19.399999999999999</c:v>
                </c:pt>
                <c:pt idx="170">
                  <c:v>52.8</c:v>
                </c:pt>
                <c:pt idx="171">
                  <c:v>18.8</c:v>
                </c:pt>
                <c:pt idx="172">
                  <c:v>42.2</c:v>
                </c:pt>
                <c:pt idx="173">
                  <c:v>18.8</c:v>
                </c:pt>
                <c:pt idx="174">
                  <c:v>4</c:v>
                </c:pt>
                <c:pt idx="175">
                  <c:v>26.1</c:v>
                </c:pt>
                <c:pt idx="176">
                  <c:v>3.1</c:v>
                </c:pt>
                <c:pt idx="177">
                  <c:v>11.2</c:v>
                </c:pt>
                <c:pt idx="178">
                  <c:v>16.600000000000001</c:v>
                </c:pt>
                <c:pt idx="179">
                  <c:v>4.9000000000000004</c:v>
                </c:pt>
                <c:pt idx="180">
                  <c:v>15.3</c:v>
                </c:pt>
                <c:pt idx="181">
                  <c:v>25</c:v>
                </c:pt>
                <c:pt idx="182">
                  <c:v>33.299999999999997</c:v>
                </c:pt>
                <c:pt idx="183">
                  <c:v>25.4</c:v>
                </c:pt>
                <c:pt idx="184">
                  <c:v>32.9</c:v>
                </c:pt>
                <c:pt idx="185">
                  <c:v>5.5</c:v>
                </c:pt>
                <c:pt idx="186">
                  <c:v>14.6</c:v>
                </c:pt>
                <c:pt idx="187">
                  <c:v>41.1</c:v>
                </c:pt>
                <c:pt idx="188">
                  <c:v>18.7</c:v>
                </c:pt>
                <c:pt idx="189">
                  <c:v>14.7</c:v>
                </c:pt>
                <c:pt idx="190">
                  <c:v>48</c:v>
                </c:pt>
                <c:pt idx="191">
                  <c:v>62.5</c:v>
                </c:pt>
                <c:pt idx="192">
                  <c:v>26.9</c:v>
                </c:pt>
                <c:pt idx="193">
                  <c:v>18.7</c:v>
                </c:pt>
                <c:pt idx="194">
                  <c:v>37.6</c:v>
                </c:pt>
                <c:pt idx="195">
                  <c:v>47</c:v>
                </c:pt>
                <c:pt idx="196" formatCode="0">
                  <c:v>7</c:v>
                </c:pt>
              </c:numCache>
            </c:numRef>
          </c:yVal>
          <c:smooth val="0"/>
        </c:ser>
        <c:ser>
          <c:idx val="5"/>
          <c:order val="1"/>
          <c:tx>
            <c:strRef>
              <c:f>'Figure 2.11'!$E$12</c:f>
              <c:strCache>
                <c:ptCount val="1"/>
                <c:pt idx="0">
                  <c:v>Alkema2014</c:v>
                </c:pt>
              </c:strCache>
            </c:strRef>
          </c:tx>
          <c:spPr>
            <a:ln w="28575">
              <a:solidFill>
                <a:schemeClr val="accent6"/>
              </a:solidFill>
            </a:ln>
          </c:spPr>
          <c:marker>
            <c:symbol val="none"/>
          </c:marker>
          <c:xVal>
            <c:numRef>
              <c:f>'Figure 2.11'!$F$15:$F$205</c:f>
              <c:numCache>
                <c:formatCode>0.00</c:formatCode>
                <c:ptCount val="191"/>
                <c:pt idx="0">
                  <c:v>1.9254295370789001</c:v>
                </c:pt>
                <c:pt idx="1">
                  <c:v>2.8079850536126303</c:v>
                </c:pt>
                <c:pt idx="2">
                  <c:v>3.68658805429753</c:v>
                </c:pt>
                <c:pt idx="3">
                  <c:v>4.5583279193421697</c:v>
                </c:pt>
                <c:pt idx="4">
                  <c:v>5.4337142116011599</c:v>
                </c:pt>
                <c:pt idx="5">
                  <c:v>6.3058939430964998</c:v>
                </c:pt>
                <c:pt idx="6">
                  <c:v>7.1830714879896203</c:v>
                </c:pt>
                <c:pt idx="7">
                  <c:v>8.0566514700479601</c:v>
                </c:pt>
                <c:pt idx="8">
                  <c:v>8.9291139024237491</c:v>
                </c:pt>
                <c:pt idx="9">
                  <c:v>9.80990609439346</c:v>
                </c:pt>
                <c:pt idx="10">
                  <c:v>10.6851866199596</c:v>
                </c:pt>
                <c:pt idx="11">
                  <c:v>11.5647455085674</c:v>
                </c:pt>
                <c:pt idx="12">
                  <c:v>12.4401544936922</c:v>
                </c:pt>
                <c:pt idx="13">
                  <c:v>13.322694369287101</c:v>
                </c:pt>
                <c:pt idx="14">
                  <c:v>14.202448156891</c:v>
                </c:pt>
                <c:pt idx="15">
                  <c:v>15.0922494562354</c:v>
                </c:pt>
                <c:pt idx="16">
                  <c:v>15.980679198688199</c:v>
                </c:pt>
                <c:pt idx="17">
                  <c:v>16.867697462872201</c:v>
                </c:pt>
                <c:pt idx="18">
                  <c:v>17.753271743040901</c:v>
                </c:pt>
                <c:pt idx="19">
                  <c:v>18.653292667162901</c:v>
                </c:pt>
                <c:pt idx="20">
                  <c:v>19.5532728945849</c:v>
                </c:pt>
                <c:pt idx="21">
                  <c:v>20.435780588689298</c:v>
                </c:pt>
                <c:pt idx="22">
                  <c:v>21.3349472459312</c:v>
                </c:pt>
                <c:pt idx="23">
                  <c:v>22.2530570921238</c:v>
                </c:pt>
                <c:pt idx="24">
                  <c:v>23.153034908876002</c:v>
                </c:pt>
                <c:pt idx="25">
                  <c:v>24.053085827660098</c:v>
                </c:pt>
                <c:pt idx="26">
                  <c:v>24.953237181844401</c:v>
                </c:pt>
                <c:pt idx="27">
                  <c:v>25.875429678781799</c:v>
                </c:pt>
                <c:pt idx="28">
                  <c:v>26.776603861364201</c:v>
                </c:pt>
                <c:pt idx="29">
                  <c:v>27.6779533501294</c:v>
                </c:pt>
                <c:pt idx="30">
                  <c:v>28.603644805166002</c:v>
                </c:pt>
                <c:pt idx="31">
                  <c:v>29.506155209817301</c:v>
                </c:pt>
                <c:pt idx="32">
                  <c:v>30.434209229109999</c:v>
                </c:pt>
                <c:pt idx="33">
                  <c:v>31.362437239451001</c:v>
                </c:pt>
                <c:pt idx="34">
                  <c:v>32.263795833853997</c:v>
                </c:pt>
                <c:pt idx="35">
                  <c:v>33.191934652697903</c:v>
                </c:pt>
                <c:pt idx="36">
                  <c:v>34.120676821319499</c:v>
                </c:pt>
                <c:pt idx="37">
                  <c:v>35.079486658773597</c:v>
                </c:pt>
                <c:pt idx="38">
                  <c:v>36.010685776797303</c:v>
                </c:pt>
                <c:pt idx="39">
                  <c:v>36.942996982207099</c:v>
                </c:pt>
                <c:pt idx="40">
                  <c:v>37.876578563813496</c:v>
                </c:pt>
                <c:pt idx="41">
                  <c:v>38.8115835051101</c:v>
                </c:pt>
                <c:pt idx="42">
                  <c:v>39.748159809183399</c:v>
                </c:pt>
                <c:pt idx="43">
                  <c:v>40.7200829001305</c:v>
                </c:pt>
                <c:pt idx="44">
                  <c:v>41.657852949086099</c:v>
                </c:pt>
                <c:pt idx="45">
                  <c:v>42.600570234437797</c:v>
                </c:pt>
                <c:pt idx="46">
                  <c:v>43.545402921900099</c:v>
                </c:pt>
                <c:pt idx="47">
                  <c:v>44.492477936675101</c:v>
                </c:pt>
                <c:pt idx="48">
                  <c:v>45.441918541473399</c:v>
                </c:pt>
                <c:pt idx="49">
                  <c:v>46.3938444883457</c:v>
                </c:pt>
                <c:pt idx="50">
                  <c:v>47.348372157609894</c:v>
                </c:pt>
                <c:pt idx="51">
                  <c:v>48.305614685537002</c:v>
                </c:pt>
                <c:pt idx="52">
                  <c:v>49.245653346732404</c:v>
                </c:pt>
                <c:pt idx="53">
                  <c:v>50.208294255459705</c:v>
                </c:pt>
                <c:pt idx="54">
                  <c:v>51.153225531660496</c:v>
                </c:pt>
                <c:pt idx="55">
                  <c:v>52.100402327831503</c:v>
                </c:pt>
                <c:pt idx="56">
                  <c:v>53.048310592646303</c:v>
                </c:pt>
                <c:pt idx="57">
                  <c:v>53.996659226636197</c:v>
                </c:pt>
                <c:pt idx="58">
                  <c:v>54.967723327073898</c:v>
                </c:pt>
                <c:pt idx="59">
                  <c:v>55.917604887303696</c:v>
                </c:pt>
                <c:pt idx="60">
                  <c:v>56.868218016771294</c:v>
                </c:pt>
                <c:pt idx="61">
                  <c:v>57.842897455120394</c:v>
                </c:pt>
                <c:pt idx="62">
                  <c:v>58.795605077045799</c:v>
                </c:pt>
                <c:pt idx="63">
                  <c:v>59.773266943479499</c:v>
                </c:pt>
                <c:pt idx="64">
                  <c:v>60.728423826791406</c:v>
                </c:pt>
                <c:pt idx="65">
                  <c:v>61.709414076816103</c:v>
                </c:pt>
                <c:pt idx="66">
                  <c:v>62.667361092212104</c:v>
                </c:pt>
                <c:pt idx="67">
                  <c:v>63.626650701601896</c:v>
                </c:pt>
                <c:pt idx="68">
                  <c:v>64.613077722243005</c:v>
                </c:pt>
                <c:pt idx="69">
                  <c:v>65.575645126907006</c:v>
                </c:pt>
                <c:pt idx="70">
                  <c:v>66.539792555855698</c:v>
                </c:pt>
                <c:pt idx="71">
                  <c:v>67.505596313850404</c:v>
                </c:pt>
                <c:pt idx="72">
                  <c:v>68.5002520602619</c:v>
                </c:pt>
                <c:pt idx="73">
                  <c:v>69.469943109290895</c:v>
                </c:pt>
                <c:pt idx="74">
                  <c:v>70.441511040161899</c:v>
                </c:pt>
                <c:pt idx="75">
                  <c:v>71.415026786639089</c:v>
                </c:pt>
                <c:pt idx="76">
                  <c:v>72.390560012225194</c:v>
                </c:pt>
                <c:pt idx="77">
                  <c:v>73.339302554982694</c:v>
                </c:pt>
                <c:pt idx="78">
                  <c:v>74.318723674932997</c:v>
                </c:pt>
                <c:pt idx="79">
                  <c:v>75.300363872455605</c:v>
                </c:pt>
                <c:pt idx="80">
                  <c:v>76.254357892203501</c:v>
                </c:pt>
                <c:pt idx="81">
                  <c:v>77.240278250860101</c:v>
                </c:pt>
                <c:pt idx="82">
                  <c:v>78.197975791622099</c:v>
                </c:pt>
                <c:pt idx="83">
                  <c:v>79.188426040803606</c:v>
                </c:pt>
                <c:pt idx="84">
                  <c:v>80.150071763141895</c:v>
                </c:pt>
                <c:pt idx="85">
                  <c:v>81.113604520368199</c:v>
                </c:pt>
                <c:pt idx="86">
                  <c:v>82.079081903374401</c:v>
                </c:pt>
                <c:pt idx="87">
                  <c:v>83.078953001948605</c:v>
                </c:pt>
                <c:pt idx="88">
                  <c:v>84.0160186950216</c:v>
                </c:pt>
                <c:pt idx="89">
                  <c:v>84.986788148720791</c:v>
                </c:pt>
                <c:pt idx="90">
                  <c:v>85.958710148011093</c:v>
                </c:pt>
                <c:pt idx="91">
                  <c:v>86.931795822088901</c:v>
                </c:pt>
                <c:pt idx="92">
                  <c:v>87.906056101576297</c:v>
                </c:pt>
                <c:pt idx="93">
                  <c:v>88.881501723690704</c:v>
                </c:pt>
                <c:pt idx="94">
                  <c:v>89.858143237233705</c:v>
                </c:pt>
                <c:pt idx="95">
                  <c:v>90.800779847020607</c:v>
                </c:pt>
                <c:pt idx="96">
                  <c:v>91.779492112020392</c:v>
                </c:pt>
                <c:pt idx="97">
                  <c:v>92.759430901879199</c:v>
                </c:pt>
                <c:pt idx="98">
                  <c:v>93.740606054302702</c:v>
                </c:pt>
                <c:pt idx="99">
                  <c:v>94.686408693845607</c:v>
                </c:pt>
                <c:pt idx="100">
                  <c:v>95.669733734354907</c:v>
                </c:pt>
                <c:pt idx="101">
                  <c:v>96.654323726311901</c:v>
                </c:pt>
                <c:pt idx="102">
                  <c:v>97.602514404970094</c:v>
                </c:pt>
                <c:pt idx="103">
                  <c:v>98.589310195320806</c:v>
                </c:pt>
                <c:pt idx="104">
                  <c:v>99.539021626684999</c:v>
                </c:pt>
                <c:pt idx="105">
                  <c:v>100.528058977019</c:v>
                </c:pt>
                <c:pt idx="106">
                  <c:v>101.479326497401</c:v>
                </c:pt>
                <c:pt idx="107">
                  <c:v>102.47063999482</c:v>
                </c:pt>
                <c:pt idx="108">
                  <c:v>103.42349776605501</c:v>
                </c:pt>
                <c:pt idx="109">
                  <c:v>104.41712087687401</c:v>
                </c:pt>
                <c:pt idx="110">
                  <c:v>105.371601939366</c:v>
                </c:pt>
                <c:pt idx="111">
                  <c:v>106.36756705957599</c:v>
                </c:pt>
                <c:pt idx="112">
                  <c:v>107.323703382193</c:v>
                </c:pt>
                <c:pt idx="113">
                  <c:v>108.322041884933</c:v>
                </c:pt>
                <c:pt idx="114">
                  <c:v>109.279864411975</c:v>
                </c:pt>
                <c:pt idx="115">
                  <c:v>110.23836572443101</c:v>
                </c:pt>
                <c:pt idx="116">
                  <c:v>111.2401453877</c:v>
                </c:pt>
                <c:pt idx="117">
                  <c:v>112.200377500955</c:v>
                </c:pt>
                <c:pt idx="118">
                  <c:v>113.161310174893</c:v>
                </c:pt>
                <c:pt idx="119">
                  <c:v>114.1229504372</c:v>
                </c:pt>
                <c:pt idx="120">
                  <c:v>115.129302261058</c:v>
                </c:pt>
                <c:pt idx="121">
                  <c:v>116.092729563571</c:v>
                </c:pt>
                <c:pt idx="122">
                  <c:v>117.05688487990599</c:v>
                </c:pt>
                <c:pt idx="123">
                  <c:v>118.021774802984</c:v>
                </c:pt>
                <c:pt idx="124">
                  <c:v>118.987405821942</c:v>
                </c:pt>
                <c:pt idx="125">
                  <c:v>119.95378432424</c:v>
                </c:pt>
                <c:pt idx="126">
                  <c:v>120.920916597725</c:v>
                </c:pt>
                <c:pt idx="127">
                  <c:v>121.935264786443</c:v>
                </c:pt>
                <c:pt idx="128">
                  <c:v>122.904274425956</c:v>
                </c:pt>
                <c:pt idx="129">
                  <c:v>123.874056148656</c:v>
                </c:pt>
                <c:pt idx="130">
                  <c:v>124.844615865639</c:v>
                </c:pt>
                <c:pt idx="131">
                  <c:v>125.81595939785001</c:v>
                </c:pt>
                <c:pt idx="132">
                  <c:v>126.78809247783701</c:v>
                </c:pt>
                <c:pt idx="133">
                  <c:v>127.761020751468</c:v>
                </c:pt>
                <c:pt idx="134">
                  <c:v>128.73473975388001</c:v>
                </c:pt>
                <c:pt idx="135">
                  <c:v>129.709161171387</c:v>
                </c:pt>
                <c:pt idx="136">
                  <c:v>130.684264832705</c:v>
                </c:pt>
                <c:pt idx="137">
                  <c:v>131.61008228862599</c:v>
                </c:pt>
                <c:pt idx="138">
                  <c:v>132.586205357475</c:v>
                </c:pt>
                <c:pt idx="139">
                  <c:v>133.56301704130698</c:v>
                </c:pt>
                <c:pt idx="140">
                  <c:v>134.54051939391201</c:v>
                </c:pt>
                <c:pt idx="141">
                  <c:v>135.518714436647</c:v>
                </c:pt>
                <c:pt idx="142">
                  <c:v>136.49760415913101</c:v>
                </c:pt>
                <c:pt idx="143">
                  <c:v>137.47719051992598</c:v>
                </c:pt>
                <c:pt idx="144">
                  <c:v>138.457475447192</c:v>
                </c:pt>
                <c:pt idx="145">
                  <c:v>139.385678229006</c:v>
                </c:pt>
                <c:pt idx="146">
                  <c:v>140.367014463441</c:v>
                </c:pt>
                <c:pt idx="147">
                  <c:v>141.34905487232899</c:v>
                </c:pt>
                <c:pt idx="148">
                  <c:v>142.33180126780502</c:v>
                </c:pt>
                <c:pt idx="149">
                  <c:v>143.31525543466302</c:v>
                </c:pt>
                <c:pt idx="150">
                  <c:v>144.24487904997901</c:v>
                </c:pt>
                <c:pt idx="151">
                  <c:v>145.22940250654702</c:v>
                </c:pt>
                <c:pt idx="152">
                  <c:v>146.21463892659202</c:v>
                </c:pt>
                <c:pt idx="153">
                  <c:v>147.200589990373</c:v>
                </c:pt>
                <c:pt idx="154">
                  <c:v>148.13131124404899</c:v>
                </c:pt>
                <c:pt idx="155">
                  <c:v>149.11834501824799</c:v>
                </c:pt>
                <c:pt idx="156">
                  <c:v>150.10609832467799</c:v>
                </c:pt>
                <c:pt idx="157">
                  <c:v>151.03757205960198</c:v>
                </c:pt>
                <c:pt idx="158">
                  <c:v>152.02641761934299</c:v>
                </c:pt>
                <c:pt idx="159">
                  <c:v>153.01598738719298</c:v>
                </c:pt>
                <c:pt idx="160">
                  <c:v>153.948227547177</c:v>
                </c:pt>
                <c:pt idx="161">
                  <c:v>154.938898693233</c:v>
                </c:pt>
                <c:pt idx="162">
                  <c:v>155.93029852292401</c:v>
                </c:pt>
                <c:pt idx="163">
                  <c:v>156.86331843018701</c:v>
                </c:pt>
                <c:pt idx="164">
                  <c:v>157.855828368847</c:v>
                </c:pt>
                <c:pt idx="165">
                  <c:v>158.84907127768599</c:v>
                </c:pt>
                <c:pt idx="166">
                  <c:v>159.78288366795502</c:v>
                </c:pt>
                <c:pt idx="167">
                  <c:v>160.777245044556</c:v>
                </c:pt>
                <c:pt idx="168">
                  <c:v>161.772343499469</c:v>
                </c:pt>
                <c:pt idx="169">
                  <c:v>162.70696055458799</c:v>
                </c:pt>
                <c:pt idx="170">
                  <c:v>163.70318548468802</c:v>
                </c:pt>
                <c:pt idx="171">
                  <c:v>164.63822826264499</c:v>
                </c:pt>
                <c:pt idx="172">
                  <c:v>165.63558481093801</c:v>
                </c:pt>
                <c:pt idx="173">
                  <c:v>166.57105832475099</c:v>
                </c:pt>
                <c:pt idx="174">
                  <c:v>167.569551490761</c:v>
                </c:pt>
                <c:pt idx="175">
                  <c:v>168.568790670211</c:v>
                </c:pt>
                <c:pt idx="176">
                  <c:v>169.50509525384601</c:v>
                </c:pt>
                <c:pt idx="177">
                  <c:v>170.50547830915201</c:v>
                </c:pt>
                <c:pt idx="178">
                  <c:v>171.44222555712599</c:v>
                </c:pt>
                <c:pt idx="179">
                  <c:v>172.44375715205902</c:v>
                </c:pt>
                <c:pt idx="180">
                  <c:v>173.380951594415</c:v>
                </c:pt>
                <c:pt idx="181">
                  <c:v>174.383636266335</c:v>
                </c:pt>
                <c:pt idx="182">
                  <c:v>175.32128230563302</c:v>
                </c:pt>
                <c:pt idx="183">
                  <c:v>176.32512446989401</c:v>
                </c:pt>
                <c:pt idx="184">
                  <c:v>177.26322638561899</c:v>
                </c:pt>
                <c:pt idx="185">
                  <c:v>178.26823033978602</c:v>
                </c:pt>
                <c:pt idx="186">
                  <c:v>179.206792292561</c:v>
                </c:pt>
                <c:pt idx="187">
                  <c:v>180.21296222044199</c:v>
                </c:pt>
                <c:pt idx="188">
                  <c:v>181.15198825607402</c:v>
                </c:pt>
                <c:pt idx="189">
                  <c:v>182.159328231584</c:v>
                </c:pt>
                <c:pt idx="190">
                  <c:v>183.08437297986001</c:v>
                </c:pt>
              </c:numCache>
            </c:numRef>
          </c:xVal>
          <c:yVal>
            <c:numRef>
              <c:f>'Figure 2.11'!$E$15:$E$205</c:f>
              <c:numCache>
                <c:formatCode>0.00</c:formatCode>
                <c:ptCount val="191"/>
                <c:pt idx="0">
                  <c:v>2.0715562820800697</c:v>
                </c:pt>
                <c:pt idx="1">
                  <c:v>3.1824512322844902</c:v>
                </c:pt>
                <c:pt idx="2">
                  <c:v>4.2993002782606</c:v>
                </c:pt>
                <c:pt idx="3">
                  <c:v>5.4188037244372493</c:v>
                </c:pt>
                <c:pt idx="4">
                  <c:v>6.5393678922448304</c:v>
                </c:pt>
                <c:pt idx="5">
                  <c:v>7.6601105112040999</c:v>
                </c:pt>
                <c:pt idx="6">
                  <c:v>8.7805008189007498</c:v>
                </c:pt>
                <c:pt idx="7">
                  <c:v>9.9002016471768695</c:v>
                </c:pt>
                <c:pt idx="8">
                  <c:v>11.018990846865501</c:v>
                </c:pt>
                <c:pt idx="9">
                  <c:v>12.136718531658699</c:v>
                </c:pt>
                <c:pt idx="10">
                  <c:v>13.253308910836999</c:v>
                </c:pt>
                <c:pt idx="11">
                  <c:v>14.368685614528399</c:v>
                </c:pt>
                <c:pt idx="12">
                  <c:v>15.4827017651936</c:v>
                </c:pt>
                <c:pt idx="13">
                  <c:v>16.595239286581801</c:v>
                </c:pt>
                <c:pt idx="14">
                  <c:v>17.7062039449875</c:v>
                </c:pt>
                <c:pt idx="15">
                  <c:v>18.815519965906297</c:v>
                </c:pt>
                <c:pt idx="16">
                  <c:v>19.923126065706001</c:v>
                </c:pt>
                <c:pt idx="17">
                  <c:v>21.028972474372601</c:v>
                </c:pt>
                <c:pt idx="18">
                  <c:v>22.133018666964698</c:v>
                </c:pt>
                <c:pt idx="19">
                  <c:v>23.235229054554498</c:v>
                </c:pt>
                <c:pt idx="20">
                  <c:v>24.335509089843303</c:v>
                </c:pt>
                <c:pt idx="21">
                  <c:v>25.433855853963902</c:v>
                </c:pt>
                <c:pt idx="22">
                  <c:v>26.530313632783802</c:v>
                </c:pt>
                <c:pt idx="23">
                  <c:v>27.6249252011369</c:v>
                </c:pt>
                <c:pt idx="24">
                  <c:v>28.717731826745503</c:v>
                </c:pt>
                <c:pt idx="25">
                  <c:v>29.808773293913799</c:v>
                </c:pt>
                <c:pt idx="26">
                  <c:v>30.8980879403526</c:v>
                </c:pt>
                <c:pt idx="27">
                  <c:v>31.985712702441596</c:v>
                </c:pt>
                <c:pt idx="28">
                  <c:v>33.071683165602501</c:v>
                </c:pt>
                <c:pt idx="29">
                  <c:v>34.156033617429799</c:v>
                </c:pt>
                <c:pt idx="30">
                  <c:v>35.238797101920397</c:v>
                </c:pt>
                <c:pt idx="31">
                  <c:v>36.3200054736404</c:v>
                </c:pt>
                <c:pt idx="32">
                  <c:v>37.3992935681568</c:v>
                </c:pt>
                <c:pt idx="33">
                  <c:v>38.475166491928299</c:v>
                </c:pt>
                <c:pt idx="34">
                  <c:v>39.547705063361299</c:v>
                </c:pt>
                <c:pt idx="35">
                  <c:v>40.617160361107999</c:v>
                </c:pt>
                <c:pt idx="36">
                  <c:v>41.683772229736299</c:v>
                </c:pt>
                <c:pt idx="37">
                  <c:v>42.747770185747903</c:v>
                </c:pt>
                <c:pt idx="38">
                  <c:v>43.809374196848502</c:v>
                </c:pt>
                <c:pt idx="39">
                  <c:v>44.8687953570251</c:v>
                </c:pt>
                <c:pt idx="40">
                  <c:v>45.926236475412701</c:v>
                </c:pt>
                <c:pt idx="41">
                  <c:v>46.981892593382597</c:v>
                </c:pt>
                <c:pt idx="42">
                  <c:v>48.0359514415143</c:v>
                </c:pt>
                <c:pt idx="43">
                  <c:v>49.0885938459285</c:v>
                </c:pt>
                <c:pt idx="44">
                  <c:v>50.139994091731403</c:v>
                </c:pt>
                <c:pt idx="45">
                  <c:v>51.190320249941301</c:v>
                </c:pt>
                <c:pt idx="46">
                  <c:v>52.239734473164901</c:v>
                </c:pt>
                <c:pt idx="47">
                  <c:v>53.2883932643959</c:v>
                </c:pt>
                <c:pt idx="48">
                  <c:v>54.336447722588602</c:v>
                </c:pt>
                <c:pt idx="49">
                  <c:v>55.384043768065595</c:v>
                </c:pt>
                <c:pt idx="50">
                  <c:v>56.4313223503408</c:v>
                </c:pt>
                <c:pt idx="51">
                  <c:v>57.478419640533602</c:v>
                </c:pt>
                <c:pt idx="52">
                  <c:v>58.525467210230104</c:v>
                </c:pt>
                <c:pt idx="53">
                  <c:v>59.572592198364603</c:v>
                </c:pt>
                <c:pt idx="54">
                  <c:v>60.619917467475197</c:v>
                </c:pt>
                <c:pt idx="55">
                  <c:v>61.667355192748701</c:v>
                </c:pt>
                <c:pt idx="56">
                  <c:v>62.7131150702971</c:v>
                </c:pt>
                <c:pt idx="57">
                  <c:v>63.756859484664297</c:v>
                </c:pt>
                <c:pt idx="58">
                  <c:v>64.79871311788591</c:v>
                </c:pt>
                <c:pt idx="59">
                  <c:v>65.838797341016601</c:v>
                </c:pt>
                <c:pt idx="60">
                  <c:v>66.87723036979861</c:v>
                </c:pt>
                <c:pt idx="61">
                  <c:v>67.914127405794403</c:v>
                </c:pt>
                <c:pt idx="62">
                  <c:v>68.949600764727094</c:v>
                </c:pt>
                <c:pt idx="63">
                  <c:v>69.983759993536211</c:v>
                </c:pt>
                <c:pt idx="64">
                  <c:v>71.016711977457405</c:v>
                </c:pt>
                <c:pt idx="65">
                  <c:v>72.048561038262903</c:v>
                </c:pt>
                <c:pt idx="66">
                  <c:v>73.0794090246536</c:v>
                </c:pt>
                <c:pt idx="67">
                  <c:v>74.109355395668501</c:v>
                </c:pt>
                <c:pt idx="68">
                  <c:v>75.138497297870202</c:v>
                </c:pt>
                <c:pt idx="69">
                  <c:v>76.166929636969797</c:v>
                </c:pt>
                <c:pt idx="70">
                  <c:v>77.19474514447721</c:v>
                </c:pt>
                <c:pt idx="71">
                  <c:v>78.222034439890706</c:v>
                </c:pt>
                <c:pt idx="72">
                  <c:v>79.248886088880397</c:v>
                </c:pt>
                <c:pt idx="73">
                  <c:v>80.275386657867102</c:v>
                </c:pt>
                <c:pt idx="74">
                  <c:v>81.301620765352496</c:v>
                </c:pt>
                <c:pt idx="75">
                  <c:v>82.327671130316006</c:v>
                </c:pt>
                <c:pt idx="76">
                  <c:v>83.353618617957991</c:v>
                </c:pt>
                <c:pt idx="77">
                  <c:v>84.379542283040095</c:v>
                </c:pt>
                <c:pt idx="78">
                  <c:v>85.405519411043102</c:v>
                </c:pt>
                <c:pt idx="79">
                  <c:v>86.431625557342912</c:v>
                </c:pt>
                <c:pt idx="80">
                  <c:v>87.457934584578808</c:v>
                </c:pt>
                <c:pt idx="81">
                  <c:v>88.484518698375794</c:v>
                </c:pt>
                <c:pt idx="82">
                  <c:v>89.511448481560805</c:v>
                </c:pt>
                <c:pt idx="83">
                  <c:v>90.538792927000301</c:v>
                </c:pt>
                <c:pt idx="84">
                  <c:v>91.566619469175194</c:v>
                </c:pt>
                <c:pt idx="85">
                  <c:v>92.594994014593198</c:v>
                </c:pt>
                <c:pt idx="86">
                  <c:v>93.623980971134102</c:v>
                </c:pt>
                <c:pt idx="87">
                  <c:v>94.653643276408602</c:v>
                </c:pt>
                <c:pt idx="88">
                  <c:v>95.683955111860101</c:v>
                </c:pt>
                <c:pt idx="89">
                  <c:v>96.714154017982096</c:v>
                </c:pt>
                <c:pt idx="90">
                  <c:v>97.744059910788806</c:v>
                </c:pt>
                <c:pt idx="91">
                  <c:v>98.773686119113592</c:v>
                </c:pt>
                <c:pt idx="92">
                  <c:v>99.803045704910602</c:v>
                </c:pt>
                <c:pt idx="93">
                  <c:v>100.83215147015601</c:v>
                </c:pt>
                <c:pt idx="94">
                  <c:v>101.86101596351101</c:v>
                </c:pt>
                <c:pt idx="95">
                  <c:v>102.88965148676</c:v>
                </c:pt>
                <c:pt idx="96">
                  <c:v>103.91807010103001</c:v>
                </c:pt>
                <c:pt idx="97">
                  <c:v>104.946283632798</c:v>
                </c:pt>
                <c:pt idx="98">
                  <c:v>105.97430367970901</c:v>
                </c:pt>
                <c:pt idx="99">
                  <c:v>107.00214161619199</c:v>
                </c:pt>
                <c:pt idx="100">
                  <c:v>108.029808598904</c:v>
                </c:pt>
                <c:pt idx="101">
                  <c:v>109.057315571991</c:v>
                </c:pt>
                <c:pt idx="102">
                  <c:v>110.08467327218099</c:v>
                </c:pt>
                <c:pt idx="103">
                  <c:v>111.111892233726</c:v>
                </c:pt>
                <c:pt idx="104">
                  <c:v>112.13898279317399</c:v>
                </c:pt>
                <c:pt idx="105">
                  <c:v>113.16595509400899</c:v>
                </c:pt>
                <c:pt idx="106">
                  <c:v>114.192819091131</c:v>
                </c:pt>
                <c:pt idx="107">
                  <c:v>115.21958455521499</c:v>
                </c:pt>
                <c:pt idx="108">
                  <c:v>116.24626107692899</c:v>
                </c:pt>
                <c:pt idx="109">
                  <c:v>117.27285807102599</c:v>
                </c:pt>
                <c:pt idx="110">
                  <c:v>118.299384780319</c:v>
                </c:pt>
                <c:pt idx="111">
                  <c:v>119.32585027953201</c:v>
                </c:pt>
                <c:pt idx="112">
                  <c:v>120.352263479046</c:v>
                </c:pt>
                <c:pt idx="113">
                  <c:v>121.378633128527</c:v>
                </c:pt>
                <c:pt idx="114">
                  <c:v>122.40496782045899</c:v>
                </c:pt>
                <c:pt idx="115">
                  <c:v>123.431275993569</c:v>
                </c:pt>
                <c:pt idx="116">
                  <c:v>124.45756593616001</c:v>
                </c:pt>
                <c:pt idx="117">
                  <c:v>125.48384578934198</c:v>
                </c:pt>
                <c:pt idx="118">
                  <c:v>126.510123550187</c:v>
                </c:pt>
                <c:pt idx="119">
                  <c:v>127.53640707478101</c:v>
                </c:pt>
                <c:pt idx="120">
                  <c:v>128.5627040812</c:v>
                </c:pt>
                <c:pt idx="121">
                  <c:v>129.58902215241</c:v>
                </c:pt>
                <c:pt idx="122">
                  <c:v>130.615368739074</c:v>
                </c:pt>
                <c:pt idx="123">
                  <c:v>131.64175116229802</c:v>
                </c:pt>
                <c:pt idx="124">
                  <c:v>132.66817661629298</c:v>
                </c:pt>
                <c:pt idx="125">
                  <c:v>133.69465217097502</c:v>
                </c:pt>
                <c:pt idx="126">
                  <c:v>134.72118477449098</c:v>
                </c:pt>
                <c:pt idx="127">
                  <c:v>135.74778125568</c:v>
                </c:pt>
                <c:pt idx="128">
                  <c:v>136.77444832646901</c:v>
                </c:pt>
                <c:pt idx="129">
                  <c:v>137.80119258421399</c:v>
                </c:pt>
                <c:pt idx="130">
                  <c:v>138.82802051397101</c:v>
                </c:pt>
                <c:pt idx="131">
                  <c:v>139.85493849071702</c:v>
                </c:pt>
                <c:pt idx="132">
                  <c:v>140.88195278150999</c:v>
                </c:pt>
                <c:pt idx="133">
                  <c:v>141.90906954759899</c:v>
                </c:pt>
                <c:pt idx="134">
                  <c:v>142.93628371476001</c:v>
                </c:pt>
                <c:pt idx="135">
                  <c:v>143.96349715312201</c:v>
                </c:pt>
                <c:pt idx="136">
                  <c:v>144.99068748401601</c:v>
                </c:pt>
                <c:pt idx="137">
                  <c:v>146.01785712521502</c:v>
                </c:pt>
                <c:pt idx="138">
                  <c:v>147.045008452394</c:v>
                </c:pt>
                <c:pt idx="139">
                  <c:v>148.072143800048</c:v>
                </c:pt>
                <c:pt idx="140">
                  <c:v>149.09926546239299</c:v>
                </c:pt>
                <c:pt idx="141">
                  <c:v>150.12637569423401</c:v>
                </c:pt>
                <c:pt idx="142">
                  <c:v>151.153476711812</c:v>
                </c:pt>
                <c:pt idx="143">
                  <c:v>152.18057069363101</c:v>
                </c:pt>
                <c:pt idx="144">
                  <c:v>153.20765978125701</c:v>
                </c:pt>
                <c:pt idx="145">
                  <c:v>154.2347460801</c:v>
                </c:pt>
                <c:pt idx="146">
                  <c:v>155.26183166017199</c:v>
                </c:pt>
                <c:pt idx="147">
                  <c:v>156.288918556829</c:v>
                </c:pt>
                <c:pt idx="148">
                  <c:v>157.31600877148799</c:v>
                </c:pt>
                <c:pt idx="149">
                  <c:v>158.34310427232901</c:v>
                </c:pt>
                <c:pt idx="150">
                  <c:v>159.37020699497799</c:v>
                </c:pt>
                <c:pt idx="151">
                  <c:v>160.39731884316998</c:v>
                </c:pt>
                <c:pt idx="152">
                  <c:v>161.42444168940102</c:v>
                </c:pt>
                <c:pt idx="153">
                  <c:v>162.451577375553</c:v>
                </c:pt>
                <c:pt idx="154">
                  <c:v>163.47872771351399</c:v>
                </c:pt>
                <c:pt idx="155">
                  <c:v>164.505894485775</c:v>
                </c:pt>
                <c:pt idx="156">
                  <c:v>165.53307944601701</c:v>
                </c:pt>
                <c:pt idx="157">
                  <c:v>166.56028431967701</c:v>
                </c:pt>
                <c:pt idx="158">
                  <c:v>167.587510804505</c:v>
                </c:pt>
                <c:pt idx="159">
                  <c:v>168.61476057110698</c:v>
                </c:pt>
                <c:pt idx="160">
                  <c:v>169.64203526347399</c:v>
                </c:pt>
                <c:pt idx="161">
                  <c:v>170.669336499493</c:v>
                </c:pt>
                <c:pt idx="162">
                  <c:v>171.696665871455</c:v>
                </c:pt>
                <c:pt idx="163">
                  <c:v>172.72402494654298</c:v>
                </c:pt>
                <c:pt idx="164">
                  <c:v>173.75141526731301</c:v>
                </c:pt>
                <c:pt idx="165">
                  <c:v>174.778838352159</c:v>
                </c:pt>
                <c:pt idx="166">
                  <c:v>175.80629569576899</c:v>
                </c:pt>
                <c:pt idx="167">
                  <c:v>176.83378876957602</c:v>
                </c:pt>
                <c:pt idx="168">
                  <c:v>177.861319022185</c:v>
                </c:pt>
                <c:pt idx="169">
                  <c:v>178.888887879804</c:v>
                </c:pt>
                <c:pt idx="170">
                  <c:v>179.91649674665601</c:v>
                </c:pt>
                <c:pt idx="171">
                  <c:v>180.94414700538499</c:v>
                </c:pt>
                <c:pt idx="172">
                  <c:v>181.97184001745302</c:v>
                </c:pt>
                <c:pt idx="173">
                  <c:v>182.999577123525</c:v>
                </c:pt>
                <c:pt idx="174">
                  <c:v>184.02735964384701</c:v>
                </c:pt>
                <c:pt idx="175">
                  <c:v>185.05518887861601</c:v>
                </c:pt>
                <c:pt idx="176">
                  <c:v>186.08306610834299</c:v>
                </c:pt>
                <c:pt idx="177">
                  <c:v>187.11099259420399</c:v>
                </c:pt>
                <c:pt idx="178">
                  <c:v>188.13896957838199</c:v>
                </c:pt>
                <c:pt idx="179">
                  <c:v>189.16699828441199</c:v>
                </c:pt>
                <c:pt idx="180">
                  <c:v>190.19507991750299</c:v>
                </c:pt>
                <c:pt idx="181">
                  <c:v>191.22321566486599</c:v>
                </c:pt>
                <c:pt idx="182">
                  <c:v>192.25140669602501</c:v>
                </c:pt>
                <c:pt idx="183">
                  <c:v>193.279654163131</c:v>
                </c:pt>
                <c:pt idx="184">
                  <c:v>194.30795920125902</c:v>
                </c:pt>
                <c:pt idx="185">
                  <c:v>195.33632292870701</c:v>
                </c:pt>
                <c:pt idx="186">
                  <c:v>196.36474644728099</c:v>
                </c:pt>
                <c:pt idx="187">
                  <c:v>197.393230842582</c:v>
                </c:pt>
                <c:pt idx="188">
                  <c:v>198.42177718428201</c:v>
                </c:pt>
                <c:pt idx="189">
                  <c:v>199.45038652638999</c:v>
                </c:pt>
                <c:pt idx="190">
                  <c:v>200.47905990752602</c:v>
                </c:pt>
              </c:numCache>
            </c:numRef>
          </c:yVal>
          <c:smooth val="0"/>
        </c:ser>
        <c:ser>
          <c:idx val="6"/>
          <c:order val="2"/>
          <c:tx>
            <c:strRef>
              <c:f>'Figure 2.11'!$E$4</c:f>
              <c:strCache>
                <c:ptCount val="1"/>
                <c:pt idx="0">
                  <c:v>Parity</c:v>
                </c:pt>
              </c:strCache>
            </c:strRef>
          </c:tx>
          <c:spPr>
            <a:ln w="28575">
              <a:solidFill>
                <a:schemeClr val="bg1">
                  <a:lumMod val="85000"/>
                </a:schemeClr>
              </a:solidFill>
              <a:prstDash val="sysDash"/>
            </a:ln>
          </c:spPr>
          <c:marker>
            <c:symbol val="none"/>
          </c:marker>
          <c:dLbls>
            <c:dLbl>
              <c:idx val="1"/>
              <c:delete val="1"/>
              <c:extLst>
                <c:ext xmlns:c15="http://schemas.microsoft.com/office/drawing/2012/chart" uri="{CE6537A1-D6FC-4f65-9D91-7224C49458BB}">
                  <c15:layout/>
                  <c15:dlblFieldTable>
                    <c15:dlblFTEntry>
                      <c15:txfldGUID>{5F32729B-3960-41FD-8253-7C53606AB59F}</c15:txfldGUID>
                      <c15:f>U5MRbySex!$J$13</c15:f>
                      <c15:dlblFieldTableCache>
                        <c:ptCount val="1"/>
                        <c:pt idx="0">
                          <c:v>Parity</c:v>
                        </c:pt>
                      </c15:dlblFieldTableCache>
                    </c15:dlblFTEntry>
                  </c15:dlblFieldTable>
                  <c15:showDataLabelsRange val="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a:solidFill>
                        <a:schemeClr val="bg1">
                          <a:lumMod val="75000"/>
                        </a:schemeClr>
                      </a:solidFill>
                      <a:headEnd type="triangle"/>
                    </a:ln>
                  </c:spPr>
                </c15:leaderLines>
              </c:ext>
            </c:extLst>
          </c:dLbls>
          <c:xVal>
            <c:numRef>
              <c:f>'Figure 2.11'!$E$6:$E$8</c:f>
              <c:numCache>
                <c:formatCode>General</c:formatCode>
                <c:ptCount val="3"/>
                <c:pt idx="0">
                  <c:v>1</c:v>
                </c:pt>
                <c:pt idx="1">
                  <c:v>165</c:v>
                </c:pt>
                <c:pt idx="2">
                  <c:v>195</c:v>
                </c:pt>
              </c:numCache>
            </c:numRef>
          </c:xVal>
          <c:yVal>
            <c:numRef>
              <c:f>'Figure 2.11'!$F$6:$F$8</c:f>
              <c:numCache>
                <c:formatCode>General</c:formatCode>
                <c:ptCount val="3"/>
                <c:pt idx="0">
                  <c:v>1</c:v>
                </c:pt>
                <c:pt idx="1">
                  <c:v>165</c:v>
                </c:pt>
                <c:pt idx="2">
                  <c:v>195</c:v>
                </c:pt>
              </c:numCache>
            </c:numRef>
          </c:yVal>
          <c:smooth val="0"/>
        </c:ser>
        <c:dLbls>
          <c:showLegendKey val="0"/>
          <c:showVal val="0"/>
          <c:showCatName val="0"/>
          <c:showSerName val="0"/>
          <c:showPercent val="0"/>
          <c:showBubbleSize val="0"/>
        </c:dLbls>
        <c:axId val="155051520"/>
        <c:axId val="155053440"/>
        <c:extLst/>
      </c:scatterChart>
      <c:valAx>
        <c:axId val="155051520"/>
        <c:scaling>
          <c:orientation val="minMax"/>
          <c:max val="200"/>
        </c:scaling>
        <c:delete val="0"/>
        <c:axPos val="b"/>
        <c:title>
          <c:tx>
            <c:rich>
              <a:bodyPr rot="0" vert="horz"/>
              <a:lstStyle/>
              <a:p>
                <a:pPr>
                  <a:defRPr/>
                </a:pPr>
                <a:r>
                  <a:rPr lang="en-US"/>
                  <a:t>Under-5 mortality rate, females</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155053440"/>
        <c:crosses val="autoZero"/>
        <c:crossBetween val="midCat"/>
      </c:valAx>
      <c:valAx>
        <c:axId val="155053440"/>
        <c:scaling>
          <c:orientation val="minMax"/>
          <c:max val="200"/>
        </c:scaling>
        <c:delete val="0"/>
        <c:axPos val="l"/>
        <c:title>
          <c:tx>
            <c:rich>
              <a:bodyPr rot="-5400000" vert="horz"/>
              <a:lstStyle/>
              <a:p>
                <a:pPr>
                  <a:defRPr/>
                </a:pPr>
                <a:r>
                  <a:rPr lang="en-US"/>
                  <a:t>Under-5 mortality rate , males</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155051520"/>
        <c:crosses val="autoZero"/>
        <c:crossBetween val="midCat"/>
        <c:majorUnit val="50"/>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64790286975717"/>
          <c:y val="3.7491479209270623E-2"/>
          <c:w val="0.45724216081873847"/>
          <c:h val="0.77464212678936606"/>
        </c:manualLayout>
      </c:layout>
      <c:scatterChart>
        <c:scatterStyle val="lineMarker"/>
        <c:varyColors val="0"/>
        <c:ser>
          <c:idx val="1"/>
          <c:order val="0"/>
          <c:tx>
            <c:v>Parity</c:v>
          </c:tx>
          <c:spPr>
            <a:ln w="19050" cap="rnd">
              <a:solidFill>
                <a:schemeClr val="accent6"/>
              </a:solidFill>
              <a:round/>
            </a:ln>
            <a:effectLst/>
          </c:spPr>
          <c:marker>
            <c:symbol val="none"/>
          </c:marker>
          <c:dLbls>
            <c:dLbl>
              <c:idx val="1"/>
              <c:layout/>
              <c:tx>
                <c:rich>
                  <a:bodyPr/>
                  <a:lstStyle/>
                  <a:p>
                    <a:r>
                      <a:rPr lang="en-US"/>
                      <a:t>Parity</a:t>
                    </a:r>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{26BC8E21-AF24-4C5E-9881-C1F19A220E07}</c15:txfldGUID>
                      <c15:f>UnderweigthBySex!$H$6</c15:f>
                      <c15:dlblFieldTableCache>
                        <c:ptCount val="1"/>
                        <c:pt idx="0">
                          <c:v>Parity</c:v>
                        </c:pt>
                      </c15:dlblFieldTableCache>
                    </c15:dlblFTEntry>
                  </c15:dlblFieldTable>
                  <c15:showDataLabelsRange val="0"/>
                </c:ext>
              </c:extLst>
            </c:dLbl>
            <c:dLbl>
              <c:idx val="2"/>
              <c:layout>
                <c:manualLayout>
                  <c:x val="-2.6028657547479964E-2"/>
                  <c:y val="0.1227878307850576"/>
                </c:manualLayout>
              </c:layout>
              <c:tx>
                <c:rich>
                  <a:bodyPr/>
                  <a:lstStyle/>
                  <a:p>
                    <a:fld id="{5E940497-35C9-4EAE-A8E2-9E349A7AFBFA}" type="CELLREF">
                      <a:rPr lang="en-US"/>
                      <a:pPr/>
                      <a:t>[CELLREF]</a:t>
                    </a:fld>
                    <a:endParaRPr lang="en-US"/>
                  </a:p>
                </c:rich>
              </c:tx>
              <c:dLblPos val="r"/>
              <c:showLegendKey val="0"/>
              <c:showVal val="1"/>
              <c:showCatName val="0"/>
              <c:showSerName val="0"/>
              <c:showPercent val="0"/>
              <c:showBubbleSize val="0"/>
              <c:extLst>
                <c:ext xmlns:c15="http://schemas.microsoft.com/office/drawing/2012/chart" uri="{CE6537A1-D6FC-4f65-9D91-7224C49458BB}">
                  <c15:layout>
                    <c:manualLayout>
                      <c:w val="0.16725787842269862"/>
                      <c:h val="9.0408092313127159E-2"/>
                    </c:manualLayout>
                  </c15:layout>
                  <c15:dlblFieldTable>
                    <c15:dlblFTEntry>
                      <c15:txfldGUID>{5E940497-35C9-4EAE-A8E2-9E349A7AFBFA}</c15:txfldGUID>
                      <c15:f>UnderweigthBySex!$H$6</c15:f>
                      <c15:dlblFieldTableCache>
                        <c:ptCount val="1"/>
                        <c:pt idx="0">
                          <c:v>Parity</c:v>
                        </c:pt>
                      </c15:dlblFieldTableCache>
                    </c15:dlblFTEntry>
                  </c15:dlblFieldTable>
                  <c15:showDataLabelsRange val="0"/>
                </c:ext>
              </c:extLst>
            </c:dLbl>
            <c:spPr>
              <a:noFill/>
              <a:ln>
                <a:noFill/>
              </a:ln>
              <a:effectLst/>
            </c:spPr>
            <c:txPr>
              <a:bodyPr rot="0" vert="horz"/>
              <a:lstStyle/>
              <a:p>
                <a:pPr>
                  <a:defRPr/>
                </a:pPr>
                <a:endParaRPr lang="en-US"/>
              </a:p>
            </c:txPr>
            <c:showLegendKey val="0"/>
            <c:showVal val="0"/>
            <c:showCatName val="0"/>
            <c:showSerName val="0"/>
            <c:showPercent val="0"/>
            <c:showBubbleSize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'Figure 2.12'!$G$5:$G$7</c:f>
              <c:numCache>
                <c:formatCode>General</c:formatCode>
                <c:ptCount val="3"/>
                <c:pt idx="0">
                  <c:v>0</c:v>
                </c:pt>
                <c:pt idx="1">
                  <c:v>55</c:v>
                </c:pt>
                <c:pt idx="2">
                  <c:v>100</c:v>
                </c:pt>
              </c:numCache>
            </c:numRef>
          </c:xVal>
          <c:yVal>
            <c:numRef>
              <c:f>'Figure 2.12'!$F$5:$F$7</c:f>
              <c:numCache>
                <c:formatCode>General</c:formatCode>
                <c:ptCount val="3"/>
                <c:pt idx="0">
                  <c:v>0</c:v>
                </c:pt>
                <c:pt idx="1">
                  <c:v>55</c:v>
                </c:pt>
                <c:pt idx="2">
                  <c:v>100</c:v>
                </c:pt>
              </c:numCache>
            </c:numRef>
          </c:yVal>
          <c:smooth val="0"/>
        </c:ser>
        <c:ser>
          <c:idx val="3"/>
          <c:order val="1"/>
          <c:tx>
            <c:strRef>
              <c:f>'Figure 2.12'!$F$11</c:f>
              <c:strCache>
                <c:ptCount val="1"/>
                <c:pt idx="0">
                  <c:v>Girls more likely to be underweight</c:v>
                </c:pt>
              </c:strCache>
            </c:strRef>
          </c:tx>
          <c:spPr>
            <a:ln w="25400" cap="rnd">
              <a:noFill/>
              <a:round/>
            </a:ln>
            <a:effectLst/>
          </c:spPr>
          <c:marker>
            <c:symbol val="none"/>
          </c:marker>
          <c:dLbls>
            <c:dLbl>
              <c:idx val="0"/>
              <c:layout/>
              <c:tx>
                <c:rich>
                  <a:bodyPr/>
                  <a:lstStyle/>
                  <a:p>
                    <a:r>
                      <a:rPr lang="en-US"/>
                      <a:t>Girls more likely to be underweight</a:t>
                    </a:r>
                  </a:p>
                </c:rich>
              </c:tx>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4901298361586055"/>
                      <c:h val="0.2234705859435297"/>
                    </c:manualLayout>
                  </c15:layout>
                  <c15:dlblFieldTable>
                    <c15:dlblFTEntry>
                      <c15:txfldGUID>{DF9A84F6-5730-4F46-8C01-53381488A7EA}</c15:txfldGUID>
                      <c15:f>UnderweigthBySex!$H$20</c15:f>
                      <c15:dlblFieldTableCache>
                        <c:ptCount val="1"/>
                        <c:pt idx="0">
                          <c:v>Girls more likely to be underweight</c:v>
                        </c:pt>
                      </c15:dlblFieldTableCache>
                    </c15:dlblFTEntry>
                  </c15:dlblFieldTable>
                  <c15:showDataLabelsRange val="0"/>
                </c:ext>
              </c:extLst>
            </c:dLbl>
            <c:spPr>
              <a:noFill/>
              <a:ln>
                <a:noFill/>
              </a:ln>
              <a:effectLst/>
            </c:spPr>
            <c:txPr>
              <a:bodyPr rot="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xVal>
            <c:numRef>
              <c:f>'Figure 2.12'!$G$13</c:f>
              <c:numCache>
                <c:formatCode>General</c:formatCode>
                <c:ptCount val="1"/>
                <c:pt idx="0">
                  <c:v>45</c:v>
                </c:pt>
              </c:numCache>
            </c:numRef>
          </c:xVal>
          <c:yVal>
            <c:numRef>
              <c:f>'Figure 2.12'!$F$13</c:f>
              <c:numCache>
                <c:formatCode>General</c:formatCode>
                <c:ptCount val="1"/>
                <c:pt idx="0">
                  <c:v>0</c:v>
                </c:pt>
              </c:numCache>
            </c:numRef>
          </c:yVal>
          <c:smooth val="0"/>
        </c:ser>
        <c:ser>
          <c:idx val="4"/>
          <c:order val="2"/>
          <c:tx>
            <c:strRef>
              <c:f>'Figure 2.12'!$F$15</c:f>
              <c:strCache>
                <c:ptCount val="1"/>
                <c:pt idx="0">
                  <c:v>Boys more likely to be underweight</c:v>
                </c:pt>
              </c:strCache>
            </c:strRef>
          </c:tx>
          <c:spPr>
            <a:ln w="25400" cap="rnd">
              <a:noFill/>
              <a:round/>
            </a:ln>
            <a:effectLst/>
          </c:spPr>
          <c:marker>
            <c:symbol val="none"/>
          </c:marker>
          <c:dLbls>
            <c:dLbl>
              <c:idx val="0"/>
              <c:layout/>
              <c:tx>
                <c:rich>
                  <a:bodyPr/>
                  <a:lstStyle/>
                  <a:p>
                    <a:r>
                      <a:rPr lang="en-US"/>
                      <a:t>Boys more likely to be underweight</a:t>
                    </a:r>
                  </a:p>
                </c:rich>
              </c:tx>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2930590746762966"/>
                      <c:h val="0.2234705859435297"/>
                    </c:manualLayout>
                  </c15:layout>
                  <c15:dlblFieldTable>
                    <c15:dlblFTEntry>
                      <c15:txfldGUID>{CF186289-CD6F-4988-9893-941C17763881}</c15:txfldGUID>
                      <c15:f>UnderweigthBySex!$H$24</c15:f>
                      <c15:dlblFieldTableCache>
                        <c:ptCount val="1"/>
                        <c:pt idx="0">
                          <c:v>Boys more likely to be underweight</c:v>
                        </c:pt>
                      </c15:dlblFieldTableCache>
                    </c15:dlblFTEntry>
                  </c15:dlblFieldTable>
                  <c15:showDataLabelsRange val="0"/>
                </c:ext>
              </c:extLst>
            </c:dLbl>
            <c:spPr>
              <a:noFill/>
              <a:ln>
                <a:noFill/>
              </a:ln>
              <a:effectLst/>
            </c:spPr>
            <c:txPr>
              <a:bodyPr rot="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xVal>
            <c:numRef>
              <c:f>'Figure 2.12'!$G$17</c:f>
              <c:numCache>
                <c:formatCode>General</c:formatCode>
                <c:ptCount val="1"/>
                <c:pt idx="0">
                  <c:v>15</c:v>
                </c:pt>
              </c:numCache>
            </c:numRef>
          </c:xVal>
          <c:yVal>
            <c:numRef>
              <c:f>'Figure 2.12'!$F$17</c:f>
              <c:numCache>
                <c:formatCode>General</c:formatCode>
                <c:ptCount val="1"/>
                <c:pt idx="0">
                  <c:v>45</c:v>
                </c:pt>
              </c:numCache>
            </c:numRef>
          </c:yVal>
          <c:smooth val="0"/>
        </c:ser>
        <c:ser>
          <c:idx val="2"/>
          <c:order val="3"/>
          <c:tx>
            <c:strRef>
              <c:f>'Figure 2.12'!$A$5</c:f>
              <c:strCache>
                <c:ptCount val="1"/>
                <c:pt idx="0">
                  <c:v>Caucus and Central Asia</c:v>
                </c:pt>
              </c:strCache>
            </c:strRef>
          </c:tx>
          <c:spPr>
            <a:ln>
              <a:noFill/>
            </a:ln>
          </c:spPr>
          <c:marker>
            <c:symbol val="triangle"/>
            <c:size val="5"/>
          </c:marker>
          <c:xVal>
            <c:numRef>
              <c:f>'Figure 2.12'!$D$5:$D$11</c:f>
              <c:numCache>
                <c:formatCode>General</c:formatCode>
                <c:ptCount val="7"/>
                <c:pt idx="0">
                  <c:v>5.9</c:v>
                </c:pt>
                <c:pt idx="1">
                  <c:v>3.7</c:v>
                </c:pt>
                <c:pt idx="2">
                  <c:v>3.6</c:v>
                </c:pt>
                <c:pt idx="3">
                  <c:v>13.1</c:v>
                </c:pt>
                <c:pt idx="4">
                  <c:v>4.3</c:v>
                </c:pt>
                <c:pt idx="5">
                  <c:v>8</c:v>
                </c:pt>
                <c:pt idx="6">
                  <c:v>1</c:v>
                </c:pt>
              </c:numCache>
            </c:numRef>
          </c:xVal>
          <c:yVal>
            <c:numRef>
              <c:f>'Figure 2.12'!$C$5:$C$11</c:f>
              <c:numCache>
                <c:formatCode>General</c:formatCode>
                <c:ptCount val="7"/>
                <c:pt idx="0">
                  <c:v>4.7</c:v>
                </c:pt>
                <c:pt idx="1">
                  <c:v>3.7</c:v>
                </c:pt>
                <c:pt idx="2">
                  <c:v>3.7</c:v>
                </c:pt>
                <c:pt idx="3">
                  <c:v>13.6</c:v>
                </c:pt>
                <c:pt idx="4">
                  <c:v>4.5999999999999996</c:v>
                </c:pt>
                <c:pt idx="5">
                  <c:v>8.6999999999999993</c:v>
                </c:pt>
                <c:pt idx="6">
                  <c:v>1.3</c:v>
                </c:pt>
              </c:numCache>
            </c:numRef>
          </c:yVal>
          <c:smooth val="0"/>
        </c:ser>
        <c:ser>
          <c:idx val="5"/>
          <c:order val="4"/>
          <c:tx>
            <c:strRef>
              <c:f>'Figure 2.12'!$A$12</c:f>
              <c:strCache>
                <c:ptCount val="1"/>
                <c:pt idx="0">
                  <c:v>Developed regions</c:v>
                </c:pt>
              </c:strCache>
            </c:strRef>
          </c:tx>
          <c:spPr>
            <a:ln>
              <a:noFill/>
            </a:ln>
          </c:spPr>
          <c:marker>
            <c:symbol val="diamond"/>
            <c:size val="5"/>
            <c:spPr>
              <a:solidFill>
                <a:srgbClr val="0070C0"/>
              </a:solidFill>
              <a:ln>
                <a:solidFill>
                  <a:srgbClr val="0070C0"/>
                </a:solidFill>
              </a:ln>
            </c:spPr>
          </c:marker>
          <c:xVal>
            <c:numRef>
              <c:f>'Figure 2.12'!$D$12:$D$24</c:f>
              <c:numCache>
                <c:formatCode>General</c:formatCode>
                <c:ptCount val="13"/>
                <c:pt idx="0">
                  <c:v>1.3</c:v>
                </c:pt>
                <c:pt idx="1">
                  <c:v>3.4</c:v>
                </c:pt>
                <c:pt idx="2">
                  <c:v>1.7</c:v>
                </c:pt>
                <c:pt idx="3">
                  <c:v>1.5</c:v>
                </c:pt>
                <c:pt idx="4">
                  <c:v>6</c:v>
                </c:pt>
                <c:pt idx="5">
                  <c:v>0.4</c:v>
                </c:pt>
                <c:pt idx="6">
                  <c:v>3.5</c:v>
                </c:pt>
                <c:pt idx="7">
                  <c:v>2.9</c:v>
                </c:pt>
                <c:pt idx="8">
                  <c:v>1.3</c:v>
                </c:pt>
                <c:pt idx="9">
                  <c:v>1</c:v>
                </c:pt>
                <c:pt idx="10">
                  <c:v>1.6</c:v>
                </c:pt>
                <c:pt idx="11">
                  <c:v>1.6</c:v>
                </c:pt>
                <c:pt idx="12">
                  <c:v>1.4</c:v>
                </c:pt>
              </c:numCache>
            </c:numRef>
          </c:xVal>
          <c:yVal>
            <c:numRef>
              <c:f>'Figure 2.12'!$C$12:$C$24</c:f>
              <c:numCache>
                <c:formatCode>General</c:formatCode>
                <c:ptCount val="13"/>
                <c:pt idx="0">
                  <c:v>0.9</c:v>
                </c:pt>
                <c:pt idx="1">
                  <c:v>3</c:v>
                </c:pt>
                <c:pt idx="2">
                  <c:v>1.5</c:v>
                </c:pt>
                <c:pt idx="3">
                  <c:v>1.6</c:v>
                </c:pt>
                <c:pt idx="4">
                  <c:v>6.6</c:v>
                </c:pt>
                <c:pt idx="5">
                  <c:v>0.5</c:v>
                </c:pt>
                <c:pt idx="6">
                  <c:v>4.8</c:v>
                </c:pt>
                <c:pt idx="7">
                  <c:v>4</c:v>
                </c:pt>
                <c:pt idx="8">
                  <c:v>1.8</c:v>
                </c:pt>
                <c:pt idx="9">
                  <c:v>1.5</c:v>
                </c:pt>
                <c:pt idx="10">
                  <c:v>2.5</c:v>
                </c:pt>
                <c:pt idx="11">
                  <c:v>2.8</c:v>
                </c:pt>
                <c:pt idx="12">
                  <c:v>2.8</c:v>
                </c:pt>
              </c:numCache>
            </c:numRef>
          </c:yVal>
          <c:smooth val="0"/>
        </c:ser>
        <c:ser>
          <c:idx val="6"/>
          <c:order val="5"/>
          <c:tx>
            <c:strRef>
              <c:f>'Figure 2.12'!$A$25</c:f>
              <c:strCache>
                <c:ptCount val="1"/>
                <c:pt idx="0">
                  <c:v>Eastern Asia</c:v>
                </c:pt>
              </c:strCache>
            </c:strRef>
          </c:tx>
          <c:spPr>
            <a:ln>
              <a:noFill/>
            </a:ln>
          </c:spPr>
          <c:marker>
            <c:symbol val="x"/>
            <c:size val="5"/>
            <c:spPr>
              <a:noFill/>
              <a:ln>
                <a:solidFill>
                  <a:srgbClr val="FFC000"/>
                </a:solidFill>
              </a:ln>
            </c:spPr>
          </c:marker>
          <c:xVal>
            <c:numRef>
              <c:f>'Figure 2.12'!$D$25:$D$28</c:f>
              <c:numCache>
                <c:formatCode>General</c:formatCode>
                <c:ptCount val="4"/>
                <c:pt idx="0">
                  <c:v>18.8</c:v>
                </c:pt>
                <c:pt idx="1">
                  <c:v>3.3</c:v>
                </c:pt>
                <c:pt idx="2">
                  <c:v>4</c:v>
                </c:pt>
                <c:pt idx="3">
                  <c:v>0.6</c:v>
                </c:pt>
              </c:numCache>
            </c:numRef>
          </c:xVal>
          <c:yVal>
            <c:numRef>
              <c:f>'Figure 2.12'!$C$25:$C$28</c:f>
              <c:numCache>
                <c:formatCode>General</c:formatCode>
                <c:ptCount val="4"/>
                <c:pt idx="0">
                  <c:v>18.8</c:v>
                </c:pt>
                <c:pt idx="1">
                  <c:v>3.5</c:v>
                </c:pt>
                <c:pt idx="2">
                  <c:v>5.3</c:v>
                </c:pt>
                <c:pt idx="3">
                  <c:v>1.2</c:v>
                </c:pt>
              </c:numCache>
            </c:numRef>
          </c:yVal>
          <c:smooth val="0"/>
        </c:ser>
        <c:ser>
          <c:idx val="7"/>
          <c:order val="6"/>
          <c:tx>
            <c:strRef>
              <c:f>'Figure 2.12'!$A$30</c:f>
              <c:strCache>
                <c:ptCount val="1"/>
                <c:pt idx="0">
                  <c:v>Latin America and the Caribbean</c:v>
                </c:pt>
              </c:strCache>
            </c:strRef>
          </c:tx>
          <c:spPr>
            <a:ln>
              <a:noFill/>
            </a:ln>
          </c:spPr>
          <c:marker>
            <c:symbol val="star"/>
            <c:size val="5"/>
            <c:spPr>
              <a:noFill/>
              <a:ln>
                <a:solidFill>
                  <a:srgbClr val="0070C0"/>
                </a:solidFill>
              </a:ln>
            </c:spPr>
          </c:marker>
          <c:xVal>
            <c:numRef>
              <c:f>'Figure 2.12'!$D$29:$D$50</c:f>
              <c:numCache>
                <c:formatCode>General</c:formatCode>
                <c:ptCount val="22"/>
                <c:pt idx="0">
                  <c:v>5.2</c:v>
                </c:pt>
                <c:pt idx="1">
                  <c:v>6.6</c:v>
                </c:pt>
                <c:pt idx="2">
                  <c:v>3.7</c:v>
                </c:pt>
                <c:pt idx="3">
                  <c:v>5.9</c:v>
                </c:pt>
                <c:pt idx="4">
                  <c:v>6.7</c:v>
                </c:pt>
                <c:pt idx="5">
                  <c:v>2.8</c:v>
                </c:pt>
                <c:pt idx="6">
                  <c:v>4.3</c:v>
                </c:pt>
                <c:pt idx="7">
                  <c:v>2.1</c:v>
                </c:pt>
                <c:pt idx="8">
                  <c:v>3.3</c:v>
                </c:pt>
                <c:pt idx="9">
                  <c:v>6</c:v>
                </c:pt>
                <c:pt idx="10">
                  <c:v>2.2000000000000002</c:v>
                </c:pt>
                <c:pt idx="11">
                  <c:v>5.4</c:v>
                </c:pt>
                <c:pt idx="12">
                  <c:v>12.1</c:v>
                </c:pt>
                <c:pt idx="13">
                  <c:v>3.2</c:v>
                </c:pt>
                <c:pt idx="14">
                  <c:v>10.7</c:v>
                </c:pt>
                <c:pt idx="15">
                  <c:v>6.5</c:v>
                </c:pt>
                <c:pt idx="16">
                  <c:v>4</c:v>
                </c:pt>
                <c:pt idx="17">
                  <c:v>9.4</c:v>
                </c:pt>
                <c:pt idx="18">
                  <c:v>1.1000000000000001</c:v>
                </c:pt>
                <c:pt idx="19">
                  <c:v>2.6</c:v>
                </c:pt>
                <c:pt idx="20">
                  <c:v>1.6</c:v>
                </c:pt>
                <c:pt idx="21">
                  <c:v>0.5</c:v>
                </c:pt>
              </c:numCache>
            </c:numRef>
          </c:xVal>
          <c:yVal>
            <c:numRef>
              <c:f>'Figure 2.12'!$C$29:$C$50</c:f>
              <c:numCache>
                <c:formatCode>General</c:formatCode>
                <c:ptCount val="22"/>
                <c:pt idx="0">
                  <c:v>2.8</c:v>
                </c:pt>
                <c:pt idx="1">
                  <c:v>5.7</c:v>
                </c:pt>
                <c:pt idx="2">
                  <c:v>3.2</c:v>
                </c:pt>
                <c:pt idx="3">
                  <c:v>5.6</c:v>
                </c:pt>
                <c:pt idx="4">
                  <c:v>6.5</c:v>
                </c:pt>
                <c:pt idx="5">
                  <c:v>2.8</c:v>
                </c:pt>
                <c:pt idx="6">
                  <c:v>4.4000000000000004</c:v>
                </c:pt>
                <c:pt idx="7">
                  <c:v>2.2000000000000002</c:v>
                </c:pt>
                <c:pt idx="8">
                  <c:v>3.5</c:v>
                </c:pt>
                <c:pt idx="9">
                  <c:v>6.5</c:v>
                </c:pt>
                <c:pt idx="10">
                  <c:v>2.4</c:v>
                </c:pt>
                <c:pt idx="11">
                  <c:v>6.2</c:v>
                </c:pt>
                <c:pt idx="12">
                  <c:v>13.9</c:v>
                </c:pt>
                <c:pt idx="13">
                  <c:v>3.7</c:v>
                </c:pt>
                <c:pt idx="14">
                  <c:v>12.5</c:v>
                </c:pt>
                <c:pt idx="15">
                  <c:v>7.7</c:v>
                </c:pt>
                <c:pt idx="16">
                  <c:v>4.9000000000000004</c:v>
                </c:pt>
                <c:pt idx="17">
                  <c:v>12.8</c:v>
                </c:pt>
                <c:pt idx="18">
                  <c:v>1.5</c:v>
                </c:pt>
                <c:pt idx="19">
                  <c:v>3.8</c:v>
                </c:pt>
                <c:pt idx="20">
                  <c:v>3.3</c:v>
                </c:pt>
                <c:pt idx="21">
                  <c:v>2.9</c:v>
                </c:pt>
              </c:numCache>
            </c:numRef>
          </c:yVal>
          <c:smooth val="0"/>
        </c:ser>
        <c:ser>
          <c:idx val="8"/>
          <c:order val="7"/>
          <c:tx>
            <c:strRef>
              <c:f>'Figure 2.12'!$A$51</c:f>
              <c:strCache>
                <c:ptCount val="1"/>
                <c:pt idx="0">
                  <c:v>Northern Africa</c:v>
                </c:pt>
              </c:strCache>
            </c:strRef>
          </c:tx>
          <c:spPr>
            <a:ln>
              <a:noFill/>
            </a:ln>
          </c:spPr>
          <c:marker>
            <c:symbol val="circle"/>
            <c:size val="5"/>
          </c:marker>
          <c:xVal>
            <c:numRef>
              <c:f>'Figure 2.12'!$D$51:$D$56</c:f>
              <c:numCache>
                <c:formatCode>General</c:formatCode>
                <c:ptCount val="6"/>
                <c:pt idx="0">
                  <c:v>3.7</c:v>
                </c:pt>
                <c:pt idx="1">
                  <c:v>3.1</c:v>
                </c:pt>
                <c:pt idx="2">
                  <c:v>25.9</c:v>
                </c:pt>
                <c:pt idx="3">
                  <c:v>2.9</c:v>
                </c:pt>
                <c:pt idx="4">
                  <c:v>4.8</c:v>
                </c:pt>
                <c:pt idx="5">
                  <c:v>5.4</c:v>
                </c:pt>
              </c:numCache>
            </c:numRef>
          </c:xVal>
          <c:yVal>
            <c:numRef>
              <c:f>'Figure 2.12'!$C$51:$C$56</c:f>
              <c:numCache>
                <c:formatCode>General</c:formatCode>
                <c:ptCount val="6"/>
                <c:pt idx="0">
                  <c:v>3.7</c:v>
                </c:pt>
                <c:pt idx="1">
                  <c:v>3.1</c:v>
                </c:pt>
                <c:pt idx="2">
                  <c:v>28.1</c:v>
                </c:pt>
                <c:pt idx="3">
                  <c:v>3.7</c:v>
                </c:pt>
                <c:pt idx="4">
                  <c:v>6.3</c:v>
                </c:pt>
                <c:pt idx="5">
                  <c:v>8.1</c:v>
                </c:pt>
              </c:numCache>
            </c:numRef>
          </c:yVal>
          <c:smooth val="0"/>
        </c:ser>
        <c:ser>
          <c:idx val="9"/>
          <c:order val="8"/>
          <c:tx>
            <c:strRef>
              <c:f>'Figure 2.12'!$A$57</c:f>
              <c:strCache>
                <c:ptCount val="1"/>
                <c:pt idx="0">
                  <c:v>Oceania</c:v>
                </c:pt>
              </c:strCache>
            </c:strRef>
          </c:tx>
          <c:spPr>
            <a:ln>
              <a:noFill/>
            </a:ln>
          </c:spPr>
          <c:marker>
            <c:symbol val="plus"/>
            <c:size val="5"/>
            <c:spPr>
              <a:noFill/>
            </c:spPr>
          </c:marker>
          <c:xVal>
            <c:numRef>
              <c:f>'Figure 2.12'!$D$57:$D$59</c:f>
              <c:numCache>
                <c:formatCode>General</c:formatCode>
                <c:ptCount val="3"/>
                <c:pt idx="0">
                  <c:v>5.7</c:v>
                </c:pt>
                <c:pt idx="1">
                  <c:v>14.6</c:v>
                </c:pt>
                <c:pt idx="2">
                  <c:v>9</c:v>
                </c:pt>
              </c:numCache>
            </c:numRef>
          </c:xVal>
          <c:yVal>
            <c:numRef>
              <c:f>'Figure 2.12'!$C$57:$C$59</c:f>
              <c:numCache>
                <c:formatCode>General</c:formatCode>
                <c:ptCount val="3"/>
                <c:pt idx="0">
                  <c:v>4.9000000000000004</c:v>
                </c:pt>
                <c:pt idx="1">
                  <c:v>21</c:v>
                </c:pt>
                <c:pt idx="2">
                  <c:v>14.1</c:v>
                </c:pt>
              </c:numCache>
            </c:numRef>
          </c:yVal>
          <c:smooth val="0"/>
        </c:ser>
        <c:ser>
          <c:idx val="10"/>
          <c:order val="9"/>
          <c:tx>
            <c:strRef>
              <c:f>'Figure 2.12'!$A$60</c:f>
              <c:strCache>
                <c:ptCount val="1"/>
                <c:pt idx="0">
                  <c:v>South-Eastern Asia</c:v>
                </c:pt>
              </c:strCache>
            </c:strRef>
          </c:tx>
          <c:spPr>
            <a:ln>
              <a:noFill/>
            </a:ln>
          </c:spPr>
          <c:marker>
            <c:symbol val="dot"/>
            <c:size val="5"/>
            <c:spPr>
              <a:noFill/>
              <a:ln>
                <a:solidFill>
                  <a:schemeClr val="accent6"/>
                </a:solidFill>
              </a:ln>
            </c:spPr>
          </c:marker>
          <c:dLbls>
            <c:dLbl>
              <c:idx val="7"/>
              <c:layout>
                <c:manualLayout>
                  <c:x val="-8.2500007109078857E-2"/>
                  <c:y val="-7.2352633552384887E-2"/>
                </c:manualLayout>
              </c:layout>
              <c:tx>
                <c:rich>
                  <a:bodyPr/>
                  <a:lstStyle/>
                  <a:p>
                    <a:r>
                      <a:rPr lang="en-US"/>
                      <a:t>Timor-Leste</a:t>
                    </a:r>
                  </a:p>
                </c:rich>
              </c:tx>
              <c:dLblPos val="r"/>
              <c:showLegendKey val="0"/>
              <c:showVal val="1"/>
              <c:showCatName val="0"/>
              <c:showSerName val="0"/>
              <c:showPercent val="0"/>
              <c:showBubbleSize val="0"/>
            </c:dLbl>
            <c:spPr>
              <a:noFill/>
              <a:ln>
                <a:noFill/>
              </a:ln>
              <a:effectLst/>
            </c:spPr>
            <c:showLegendKey val="0"/>
            <c:showVal val="0"/>
            <c:showCatName val="0"/>
            <c:showSerName val="0"/>
            <c:showPercent val="0"/>
            <c:showBubbleSize val="0"/>
            <c:extLst>
              <c:ext xmlns:c15="http://schemas.microsoft.com/office/drawing/2012/chart" uri="{CE6537A1-D6FC-4f65-9D91-7224C49458BB}">
                <c15:layout/>
                <c15:showLeaderLines val="1"/>
                <c15:leaderLines>
                  <c:spPr>
                    <a:ln>
                      <a:headEnd type="triangle"/>
                    </a:ln>
                  </c:spPr>
                </c15:leaderLines>
              </c:ext>
            </c:extLst>
          </c:dLbls>
          <c:xVal>
            <c:numRef>
              <c:f>'Figure 2.12'!$D$60:$D$69</c:f>
              <c:numCache>
                <c:formatCode>General</c:formatCode>
                <c:ptCount val="10"/>
                <c:pt idx="0">
                  <c:v>7.1</c:v>
                </c:pt>
                <c:pt idx="1">
                  <c:v>12.1</c:v>
                </c:pt>
                <c:pt idx="2">
                  <c:v>29.1</c:v>
                </c:pt>
                <c:pt idx="3">
                  <c:v>20.3</c:v>
                </c:pt>
                <c:pt idx="4">
                  <c:v>26.2</c:v>
                </c:pt>
                <c:pt idx="5">
                  <c:v>12.7</c:v>
                </c:pt>
                <c:pt idx="6">
                  <c:v>22.1</c:v>
                </c:pt>
                <c:pt idx="7">
                  <c:v>43.7</c:v>
                </c:pt>
                <c:pt idx="8">
                  <c:v>2.9</c:v>
                </c:pt>
                <c:pt idx="9">
                  <c:v>15.7</c:v>
                </c:pt>
              </c:numCache>
            </c:numRef>
          </c:xVal>
          <c:yVal>
            <c:numRef>
              <c:f>'Figure 2.12'!$C$60:$C$69</c:f>
              <c:numCache>
                <c:formatCode>General</c:formatCode>
                <c:ptCount val="10"/>
                <c:pt idx="0">
                  <c:v>6.9</c:v>
                </c:pt>
                <c:pt idx="1">
                  <c:v>11.8</c:v>
                </c:pt>
                <c:pt idx="2">
                  <c:v>28.8</c:v>
                </c:pt>
                <c:pt idx="3">
                  <c:v>20.100000000000001</c:v>
                </c:pt>
                <c:pt idx="4">
                  <c:v>26.8</c:v>
                </c:pt>
                <c:pt idx="5">
                  <c:v>13.2</c:v>
                </c:pt>
                <c:pt idx="6">
                  <c:v>23</c:v>
                </c:pt>
                <c:pt idx="7">
                  <c:v>46.8</c:v>
                </c:pt>
                <c:pt idx="8">
                  <c:v>3.6</c:v>
                </c:pt>
                <c:pt idx="9">
                  <c:v>19.5</c:v>
                </c:pt>
              </c:numCache>
            </c:numRef>
          </c:yVal>
          <c:smooth val="0"/>
        </c:ser>
        <c:ser>
          <c:idx val="11"/>
          <c:order val="10"/>
          <c:tx>
            <c:strRef>
              <c:f>'Figure 2.12'!$A$70</c:f>
              <c:strCache>
                <c:ptCount val="1"/>
                <c:pt idx="0">
                  <c:v>Southern Asia</c:v>
                </c:pt>
              </c:strCache>
            </c:strRef>
          </c:tx>
          <c:spPr>
            <a:ln>
              <a:noFill/>
            </a:ln>
          </c:spPr>
          <c:marker>
            <c:symbol val="dot"/>
            <c:size val="5"/>
            <c:spPr>
              <a:noFill/>
              <a:ln>
                <a:solidFill>
                  <a:srgbClr val="0070C0"/>
                </a:solidFill>
              </a:ln>
            </c:spPr>
          </c:marker>
          <c:dLbls>
            <c:dLbl>
              <c:idx val="0"/>
              <c:layout>
                <c:manualLayout>
                  <c:x val="6.7567118222505759E-2"/>
                  <c:y val="-1.5657972669810095E-2"/>
                </c:manualLayout>
              </c:layout>
              <c:tx>
                <c:rich>
                  <a:bodyPr/>
                  <a:lstStyle/>
                  <a:p>
                    <a:r>
                      <a:rPr lang="en-US"/>
                      <a:t>Bangladesh</a:t>
                    </a:r>
                  </a:p>
                </c:rich>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{CCF9C54E-05C2-425E-84B0-80FFD6C50EC1}</c15:txfldGUID>
                      <c15:f>UnderweigthBySex!$C$73</c15:f>
                      <c15:dlblFieldTableCache>
                        <c:ptCount val="1"/>
                        <c:pt idx="0">
                          <c:v>Bangladesh</c:v>
                        </c:pt>
                      </c15:dlblFieldTableCache>
                    </c15:dlblFTEntry>
                  </c15:dlblFieldTable>
                  <c15:showDataLabelsRange val="0"/>
                </c:ext>
              </c:extLst>
            </c:dLbl>
            <c:dLbl>
              <c:idx val="1"/>
              <c:layout>
                <c:manualLayout>
                  <c:x val="3.941415229646171E-2"/>
                  <c:y val="1.5657972669810068E-2"/>
                </c:manualLayout>
              </c:layout>
              <c:tx>
                <c:rich>
                  <a:bodyPr/>
                  <a:lstStyle/>
                  <a:p>
                    <a:r>
                      <a:rPr lang="en-US"/>
                      <a:t>India</a:t>
                    </a:r>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{39B3E211-ED44-49F1-8D16-573DFEFA3FC6}</c15:txfldGUID>
                      <c15:f>UnderweigthBySex!$C$74</c15:f>
                      <c15:dlblFieldTableCache>
                        <c:ptCount val="1"/>
                        <c:pt idx="0">
                          <c:v>India</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layout/>
                <c15:showLeaderLines val="1"/>
                <c15:leaderLines>
                  <c:spPr>
                    <a:ln>
                      <a:headEnd type="triangle"/>
                    </a:ln>
                  </c:spPr>
                </c15:leaderLines>
              </c:ext>
            </c:extLst>
          </c:dLbls>
          <c:xVal>
            <c:numRef>
              <c:f>'Figure 2.12'!$D$70:$D$77</c:f>
              <c:numCache>
                <c:formatCode>General</c:formatCode>
                <c:ptCount val="8"/>
                <c:pt idx="0">
                  <c:v>38.799999999999997</c:v>
                </c:pt>
                <c:pt idx="1">
                  <c:v>43.9</c:v>
                </c:pt>
                <c:pt idx="2">
                  <c:v>33</c:v>
                </c:pt>
                <c:pt idx="3">
                  <c:v>21.6</c:v>
                </c:pt>
                <c:pt idx="4">
                  <c:v>28.4</c:v>
                </c:pt>
                <c:pt idx="5">
                  <c:v>17.2</c:v>
                </c:pt>
                <c:pt idx="6">
                  <c:v>12.3</c:v>
                </c:pt>
                <c:pt idx="7">
                  <c:v>29.1</c:v>
                </c:pt>
              </c:numCache>
            </c:numRef>
          </c:xVal>
          <c:yVal>
            <c:numRef>
              <c:f>'Figure 2.12'!$C$70:$C$77</c:f>
              <c:numCache>
                <c:formatCode>General</c:formatCode>
                <c:ptCount val="8"/>
                <c:pt idx="0">
                  <c:v>34.799999999999997</c:v>
                </c:pt>
                <c:pt idx="1">
                  <c:v>43.1</c:v>
                </c:pt>
                <c:pt idx="2">
                  <c:v>32.700000000000003</c:v>
                </c:pt>
                <c:pt idx="3">
                  <c:v>21.6</c:v>
                </c:pt>
                <c:pt idx="4">
                  <c:v>29.8</c:v>
                </c:pt>
                <c:pt idx="5">
                  <c:v>18.399999999999999</c:v>
                </c:pt>
                <c:pt idx="6">
                  <c:v>13.4</c:v>
                </c:pt>
                <c:pt idx="7">
                  <c:v>34.1</c:v>
                </c:pt>
              </c:numCache>
            </c:numRef>
          </c:yVal>
          <c:smooth val="0"/>
        </c:ser>
        <c:ser>
          <c:idx val="12"/>
          <c:order val="11"/>
          <c:tx>
            <c:strRef>
              <c:f>'Figure 2.12'!$A$78</c:f>
              <c:strCache>
                <c:ptCount val="1"/>
                <c:pt idx="0">
                  <c:v>Sub-Saharan Africa</c:v>
                </c:pt>
              </c:strCache>
            </c:strRef>
          </c:tx>
          <c:spPr>
            <a:ln>
              <a:noFill/>
            </a:ln>
          </c:spPr>
          <c:marker>
            <c:symbol val="diamond"/>
            <c:size val="5"/>
            <c:spPr>
              <a:solidFill>
                <a:srgbClr val="FFC000"/>
              </a:solidFill>
              <a:ln>
                <a:solidFill>
                  <a:srgbClr val="FFC000"/>
                </a:solidFill>
              </a:ln>
            </c:spPr>
          </c:marker>
          <c:xVal>
            <c:numRef>
              <c:f>'Figure 2.12'!$D$78:$D$121</c:f>
              <c:numCache>
                <c:formatCode>General</c:formatCode>
                <c:ptCount val="44"/>
                <c:pt idx="0">
                  <c:v>8.5</c:v>
                </c:pt>
                <c:pt idx="1">
                  <c:v>17</c:v>
                </c:pt>
                <c:pt idx="2">
                  <c:v>18.7</c:v>
                </c:pt>
                <c:pt idx="3">
                  <c:v>24.1</c:v>
                </c:pt>
                <c:pt idx="4">
                  <c:v>37.1</c:v>
                </c:pt>
                <c:pt idx="5">
                  <c:v>32.9</c:v>
                </c:pt>
                <c:pt idx="6">
                  <c:v>33</c:v>
                </c:pt>
                <c:pt idx="7">
                  <c:v>14.5</c:v>
                </c:pt>
                <c:pt idx="8">
                  <c:v>31.3</c:v>
                </c:pt>
                <c:pt idx="9">
                  <c:v>28.5</c:v>
                </c:pt>
                <c:pt idx="10">
                  <c:v>12.9</c:v>
                </c:pt>
                <c:pt idx="11">
                  <c:v>15</c:v>
                </c:pt>
                <c:pt idx="12">
                  <c:v>15.5</c:v>
                </c:pt>
                <c:pt idx="13">
                  <c:v>16.5</c:v>
                </c:pt>
                <c:pt idx="14">
                  <c:v>24.7</c:v>
                </c:pt>
                <c:pt idx="15">
                  <c:v>27.3</c:v>
                </c:pt>
                <c:pt idx="16">
                  <c:v>14.6</c:v>
                </c:pt>
                <c:pt idx="17">
                  <c:v>9.9</c:v>
                </c:pt>
                <c:pt idx="18">
                  <c:v>26</c:v>
                </c:pt>
                <c:pt idx="19">
                  <c:v>19.600000000000001</c:v>
                </c:pt>
                <c:pt idx="20">
                  <c:v>18.7</c:v>
                </c:pt>
                <c:pt idx="21">
                  <c:v>13.2</c:v>
                </c:pt>
                <c:pt idx="22">
                  <c:v>10.199999999999999</c:v>
                </c:pt>
                <c:pt idx="23">
                  <c:v>12.8</c:v>
                </c:pt>
                <c:pt idx="24">
                  <c:v>25.4</c:v>
                </c:pt>
                <c:pt idx="25">
                  <c:v>12.6</c:v>
                </c:pt>
                <c:pt idx="26">
                  <c:v>12.9</c:v>
                </c:pt>
                <c:pt idx="27">
                  <c:v>26.1</c:v>
                </c:pt>
                <c:pt idx="28">
                  <c:v>10.4</c:v>
                </c:pt>
                <c:pt idx="29">
                  <c:v>28.7</c:v>
                </c:pt>
                <c:pt idx="30">
                  <c:v>17.2</c:v>
                </c:pt>
                <c:pt idx="31">
                  <c:v>21.3</c:v>
                </c:pt>
                <c:pt idx="32">
                  <c:v>14.4</c:v>
                </c:pt>
                <c:pt idx="33">
                  <c:v>21.9</c:v>
                </c:pt>
                <c:pt idx="34">
                  <c:v>13.6</c:v>
                </c:pt>
                <c:pt idx="35">
                  <c:v>17.600000000000001</c:v>
                </c:pt>
                <c:pt idx="36">
                  <c:v>10.3</c:v>
                </c:pt>
                <c:pt idx="37">
                  <c:v>13</c:v>
                </c:pt>
                <c:pt idx="38">
                  <c:v>8.6999999999999993</c:v>
                </c:pt>
                <c:pt idx="39">
                  <c:v>5</c:v>
                </c:pt>
                <c:pt idx="40">
                  <c:v>12.3</c:v>
                </c:pt>
                <c:pt idx="41">
                  <c:v>11.1</c:v>
                </c:pt>
                <c:pt idx="42">
                  <c:v>12.8</c:v>
                </c:pt>
                <c:pt idx="43">
                  <c:v>5</c:v>
                </c:pt>
              </c:numCache>
            </c:numRef>
          </c:xVal>
          <c:yVal>
            <c:numRef>
              <c:f>'Figure 2.12'!$C$78:$C$121</c:f>
              <c:numCache>
                <c:formatCode>General</c:formatCode>
                <c:ptCount val="44"/>
                <c:pt idx="0">
                  <c:v>7.8</c:v>
                </c:pt>
                <c:pt idx="1">
                  <c:v>16.2</c:v>
                </c:pt>
                <c:pt idx="2">
                  <c:v>18.7</c:v>
                </c:pt>
                <c:pt idx="3">
                  <c:v>24.6</c:v>
                </c:pt>
                <c:pt idx="4">
                  <c:v>38.700000000000003</c:v>
                </c:pt>
                <c:pt idx="5">
                  <c:v>35</c:v>
                </c:pt>
                <c:pt idx="6">
                  <c:v>35.9</c:v>
                </c:pt>
                <c:pt idx="7">
                  <c:v>15.8</c:v>
                </c:pt>
                <c:pt idx="8">
                  <c:v>34.200000000000003</c:v>
                </c:pt>
                <c:pt idx="9">
                  <c:v>31.2</c:v>
                </c:pt>
                <c:pt idx="10">
                  <c:v>14.2</c:v>
                </c:pt>
                <c:pt idx="11">
                  <c:v>16.7</c:v>
                </c:pt>
                <c:pt idx="12">
                  <c:v>17.3</c:v>
                </c:pt>
                <c:pt idx="13">
                  <c:v>18.5</c:v>
                </c:pt>
                <c:pt idx="14">
                  <c:v>27.7</c:v>
                </c:pt>
                <c:pt idx="15">
                  <c:v>30.9</c:v>
                </c:pt>
                <c:pt idx="16">
                  <c:v>16.600000000000001</c:v>
                </c:pt>
                <c:pt idx="17">
                  <c:v>11.3</c:v>
                </c:pt>
                <c:pt idx="18">
                  <c:v>29.7</c:v>
                </c:pt>
                <c:pt idx="19">
                  <c:v>22.6</c:v>
                </c:pt>
                <c:pt idx="20">
                  <c:v>21.9</c:v>
                </c:pt>
                <c:pt idx="21">
                  <c:v>15.5</c:v>
                </c:pt>
                <c:pt idx="22">
                  <c:v>12.1</c:v>
                </c:pt>
                <c:pt idx="23">
                  <c:v>15.4</c:v>
                </c:pt>
                <c:pt idx="24">
                  <c:v>30.6</c:v>
                </c:pt>
                <c:pt idx="25">
                  <c:v>15.2</c:v>
                </c:pt>
                <c:pt idx="26">
                  <c:v>15.7</c:v>
                </c:pt>
                <c:pt idx="27">
                  <c:v>32</c:v>
                </c:pt>
                <c:pt idx="28">
                  <c:v>12.9</c:v>
                </c:pt>
                <c:pt idx="29">
                  <c:v>35.9</c:v>
                </c:pt>
                <c:pt idx="30">
                  <c:v>21.8</c:v>
                </c:pt>
                <c:pt idx="31">
                  <c:v>27.2</c:v>
                </c:pt>
                <c:pt idx="32">
                  <c:v>18.399999999999999</c:v>
                </c:pt>
                <c:pt idx="33">
                  <c:v>28</c:v>
                </c:pt>
                <c:pt idx="34">
                  <c:v>17.5</c:v>
                </c:pt>
                <c:pt idx="35">
                  <c:v>22.7</c:v>
                </c:pt>
                <c:pt idx="36">
                  <c:v>13.3</c:v>
                </c:pt>
                <c:pt idx="37">
                  <c:v>16.899999999999999</c:v>
                </c:pt>
                <c:pt idx="38">
                  <c:v>11.5</c:v>
                </c:pt>
                <c:pt idx="39">
                  <c:v>6.7</c:v>
                </c:pt>
                <c:pt idx="40">
                  <c:v>16.600000000000001</c:v>
                </c:pt>
                <c:pt idx="41">
                  <c:v>16</c:v>
                </c:pt>
                <c:pt idx="42">
                  <c:v>18.8</c:v>
                </c:pt>
                <c:pt idx="43">
                  <c:v>7.9</c:v>
                </c:pt>
              </c:numCache>
            </c:numRef>
          </c:yVal>
          <c:smooth val="0"/>
        </c:ser>
        <c:ser>
          <c:idx val="13"/>
          <c:order val="12"/>
          <c:tx>
            <c:strRef>
              <c:f>'Figure 2.12'!$A$122</c:f>
              <c:strCache>
                <c:ptCount val="1"/>
                <c:pt idx="0">
                  <c:v>Western Asia</c:v>
                </c:pt>
              </c:strCache>
            </c:strRef>
          </c:tx>
          <c:spPr>
            <a:ln>
              <a:noFill/>
            </a:ln>
          </c:spPr>
          <c:marker>
            <c:symbol val="square"/>
            <c:size val="5"/>
            <c:spPr>
              <a:solidFill>
                <a:srgbClr val="00B0F0"/>
              </a:solidFill>
              <a:ln>
                <a:solidFill>
                  <a:srgbClr val="00B0F0"/>
                </a:solidFill>
              </a:ln>
            </c:spPr>
          </c:marker>
          <c:xVal>
            <c:numRef>
              <c:f>'Figure 2.12'!$D$122:$D$131</c:f>
              <c:numCache>
                <c:formatCode>General</c:formatCode>
                <c:ptCount val="10"/>
                <c:pt idx="0">
                  <c:v>3.9</c:v>
                </c:pt>
                <c:pt idx="1">
                  <c:v>2.2999999999999998</c:v>
                </c:pt>
                <c:pt idx="2">
                  <c:v>2.2999999999999998</c:v>
                </c:pt>
                <c:pt idx="3">
                  <c:v>8.3000000000000007</c:v>
                </c:pt>
                <c:pt idx="4">
                  <c:v>33.700000000000003</c:v>
                </c:pt>
                <c:pt idx="5">
                  <c:v>6.6</c:v>
                </c:pt>
                <c:pt idx="6">
                  <c:v>4.5999999999999996</c:v>
                </c:pt>
                <c:pt idx="7">
                  <c:v>2.6</c:v>
                </c:pt>
                <c:pt idx="8">
                  <c:v>8.6999999999999993</c:v>
                </c:pt>
                <c:pt idx="9">
                  <c:v>4.5</c:v>
                </c:pt>
              </c:numCache>
            </c:numRef>
          </c:xVal>
          <c:yVal>
            <c:numRef>
              <c:f>'Figure 2.12'!$C$122:$C$131</c:f>
              <c:numCache>
                <c:formatCode>General</c:formatCode>
                <c:ptCount val="10"/>
                <c:pt idx="0">
                  <c:v>3.1</c:v>
                </c:pt>
                <c:pt idx="1">
                  <c:v>2.1</c:v>
                </c:pt>
                <c:pt idx="2">
                  <c:v>2.2000000000000002</c:v>
                </c:pt>
                <c:pt idx="3">
                  <c:v>8.9</c:v>
                </c:pt>
                <c:pt idx="4">
                  <c:v>37.1</c:v>
                </c:pt>
                <c:pt idx="5">
                  <c:v>7.7</c:v>
                </c:pt>
                <c:pt idx="6">
                  <c:v>5.7</c:v>
                </c:pt>
                <c:pt idx="7">
                  <c:v>3.4</c:v>
                </c:pt>
                <c:pt idx="8">
                  <c:v>11.5</c:v>
                </c:pt>
                <c:pt idx="9">
                  <c:v>6.1</c:v>
                </c:pt>
              </c:numCache>
            </c:numRef>
          </c:yVal>
          <c:smooth val="0"/>
        </c:ser>
        <c:dLbls>
          <c:showLegendKey val="0"/>
          <c:showVal val="0"/>
          <c:showCatName val="0"/>
          <c:showSerName val="0"/>
          <c:showPercent val="0"/>
          <c:showBubbleSize val="0"/>
        </c:dLbls>
        <c:axId val="155582848"/>
        <c:axId val="155585152"/>
        <c:extLst>
          <c:ext xmlns:c15="http://schemas.microsoft.com/office/drawing/2012/chart" uri="{02D57815-91ED-43cb-92C2-25804820EDAC}">
            <c15:filteredScatterSeries>
              <c15:ser>
                <c:idx val="0"/>
                <c:order val="0"/>
                <c:tx>
                  <c:strRef>
                    <c:extLst>
                      <c:ext uri="{02D57815-91ED-43cb-92C2-25804820EDAC}">
                        <c15:formulaRef>
                          <c15:sqref>#REF!</c15:sqref>
                        </c15:formulaRef>
                      </c:ext>
                    </c:extLst>
                    <c:strCache>
                      <c:ptCount val="1"/>
                      <c:pt idx="0">
                        <c:v>Underweight</c:v>
                      </c:pt>
                    </c:strCache>
                  </c:strRef>
                </c:tx>
                <c:spPr>
                  <a:ln w="28575" cap="rnd">
                    <a:noFill/>
                    <a:round/>
                  </a:ln>
                  <a:effectLst/>
                </c:spPr>
                <c:marker>
                  <c:symbol val="circle"/>
                  <c:size val="5"/>
                  <c:spPr>
                    <a:solidFill>
                      <a:schemeClr val="accent1"/>
                    </a:solidFill>
                    <a:ln w="9525">
                      <a:solidFill>
                        <a:schemeClr val="accent1"/>
                      </a:solidFill>
                    </a:ln>
                    <a:effectLst/>
                  </c:spPr>
                </c:marker>
                <c:xVal>
                  <c:numRef>
                    <c:extLst>
                      <c:ext uri="{02D57815-91ED-43cb-92C2-25804820EDAC}">
                        <c15:formulaRef>
                          <c15:sqref>#REF!</c15:sqref>
                        </c15:formulaRef>
                      </c:ext>
                    </c:extLst>
                    <c:numCache>
                      <c:formatCode>General</c:formatCode>
                      <c:ptCount val="128"/>
                      <c:pt idx="0">
                        <c:v>5.9</c:v>
                      </c:pt>
                      <c:pt idx="1">
                        <c:v>3.7</c:v>
                      </c:pt>
                      <c:pt idx="2">
                        <c:v>3.6</c:v>
                      </c:pt>
                      <c:pt idx="3">
                        <c:v>13.1</c:v>
                      </c:pt>
                      <c:pt idx="4">
                        <c:v>4.3</c:v>
                      </c:pt>
                      <c:pt idx="5">
                        <c:v>8</c:v>
                      </c:pt>
                      <c:pt idx="6">
                        <c:v>1</c:v>
                      </c:pt>
                      <c:pt idx="7">
                        <c:v>1.3</c:v>
                      </c:pt>
                      <c:pt idx="8">
                        <c:v>3.4</c:v>
                      </c:pt>
                      <c:pt idx="9">
                        <c:v>1.7</c:v>
                      </c:pt>
                      <c:pt idx="10">
                        <c:v>1.5</c:v>
                      </c:pt>
                      <c:pt idx="11">
                        <c:v>6</c:v>
                      </c:pt>
                      <c:pt idx="12">
                        <c:v>0.4</c:v>
                      </c:pt>
                      <c:pt idx="13">
                        <c:v>3.5</c:v>
                      </c:pt>
                      <c:pt idx="14">
                        <c:v>2.9</c:v>
                      </c:pt>
                      <c:pt idx="15">
                        <c:v>1.3</c:v>
                      </c:pt>
                      <c:pt idx="16">
                        <c:v>1</c:v>
                      </c:pt>
                      <c:pt idx="17">
                        <c:v>1.6</c:v>
                      </c:pt>
                      <c:pt idx="18">
                        <c:v>1.6</c:v>
                      </c:pt>
                      <c:pt idx="19">
                        <c:v>1.4</c:v>
                      </c:pt>
                      <c:pt idx="20">
                        <c:v>18.8</c:v>
                      </c:pt>
                      <c:pt idx="21">
                        <c:v>3.3</c:v>
                      </c:pt>
                      <c:pt idx="22">
                        <c:v>4</c:v>
                      </c:pt>
                      <c:pt idx="23">
                        <c:v>0.6</c:v>
                      </c:pt>
                      <c:pt idx="24">
                        <c:v>5.2</c:v>
                      </c:pt>
                      <c:pt idx="25">
                        <c:v>6.6</c:v>
                      </c:pt>
                      <c:pt idx="26">
                        <c:v>3.7</c:v>
                      </c:pt>
                      <c:pt idx="27">
                        <c:v>5.9</c:v>
                      </c:pt>
                      <c:pt idx="28">
                        <c:v>6.7</c:v>
                      </c:pt>
                      <c:pt idx="29">
                        <c:v>2.8</c:v>
                      </c:pt>
                      <c:pt idx="30">
                        <c:v>4.3</c:v>
                      </c:pt>
                      <c:pt idx="31">
                        <c:v>2.1</c:v>
                      </c:pt>
                      <c:pt idx="32">
                        <c:v>3.3</c:v>
                      </c:pt>
                      <c:pt idx="33">
                        <c:v>6</c:v>
                      </c:pt>
                      <c:pt idx="34">
                        <c:v>2.2000000000000002</c:v>
                      </c:pt>
                      <c:pt idx="35">
                        <c:v>5.4</c:v>
                      </c:pt>
                      <c:pt idx="36">
                        <c:v>12.1</c:v>
                      </c:pt>
                      <c:pt idx="37">
                        <c:v>3.2</c:v>
                      </c:pt>
                      <c:pt idx="38">
                        <c:v>10.7</c:v>
                      </c:pt>
                      <c:pt idx="39">
                        <c:v>6.5</c:v>
                      </c:pt>
                      <c:pt idx="40">
                        <c:v>4</c:v>
                      </c:pt>
                      <c:pt idx="41">
                        <c:v>9.4</c:v>
                      </c:pt>
                      <c:pt idx="42">
                        <c:v>1.1000000000000001</c:v>
                      </c:pt>
                      <c:pt idx="43">
                        <c:v>2.6</c:v>
                      </c:pt>
                      <c:pt idx="44">
                        <c:v>1.6</c:v>
                      </c:pt>
                      <c:pt idx="45">
                        <c:v>0.5</c:v>
                      </c:pt>
                      <c:pt idx="46">
                        <c:v>3.7</c:v>
                      </c:pt>
                      <c:pt idx="47">
                        <c:v>3.1</c:v>
                      </c:pt>
                      <c:pt idx="48">
                        <c:v>25.9</c:v>
                      </c:pt>
                      <c:pt idx="49">
                        <c:v>2.9</c:v>
                      </c:pt>
                      <c:pt idx="50">
                        <c:v>4.8</c:v>
                      </c:pt>
                      <c:pt idx="51">
                        <c:v>5.4</c:v>
                      </c:pt>
                      <c:pt idx="52">
                        <c:v>5.7</c:v>
                      </c:pt>
                      <c:pt idx="53">
                        <c:v>14.6</c:v>
                      </c:pt>
                      <c:pt idx="54">
                        <c:v>9</c:v>
                      </c:pt>
                      <c:pt idx="55">
                        <c:v>7.1</c:v>
                      </c:pt>
                      <c:pt idx="56">
                        <c:v>12.1</c:v>
                      </c:pt>
                      <c:pt idx="57">
                        <c:v>29.1</c:v>
                      </c:pt>
                      <c:pt idx="58">
                        <c:v>20.3</c:v>
                      </c:pt>
                      <c:pt idx="59">
                        <c:v>26.2</c:v>
                      </c:pt>
                      <c:pt idx="60">
                        <c:v>12.7</c:v>
                      </c:pt>
                      <c:pt idx="61">
                        <c:v>22.1</c:v>
                      </c:pt>
                      <c:pt idx="62">
                        <c:v>43.7</c:v>
                      </c:pt>
                      <c:pt idx="63">
                        <c:v>2.9</c:v>
                      </c:pt>
                      <c:pt idx="64">
                        <c:v>15.7</c:v>
                      </c:pt>
                      <c:pt idx="65">
                        <c:v>38.799999999999997</c:v>
                      </c:pt>
                      <c:pt idx="66">
                        <c:v>43.9</c:v>
                      </c:pt>
                      <c:pt idx="67">
                        <c:v>33</c:v>
                      </c:pt>
                      <c:pt idx="68">
                        <c:v>21.6</c:v>
                      </c:pt>
                      <c:pt idx="69">
                        <c:v>28.4</c:v>
                      </c:pt>
                      <c:pt idx="70">
                        <c:v>17.2</c:v>
                      </c:pt>
                      <c:pt idx="71">
                        <c:v>12.3</c:v>
                      </c:pt>
                      <c:pt idx="72">
                        <c:v>29.1</c:v>
                      </c:pt>
                      <c:pt idx="73">
                        <c:v>8.5</c:v>
                      </c:pt>
                      <c:pt idx="74">
                        <c:v>17</c:v>
                      </c:pt>
                      <c:pt idx="75">
                        <c:v>18.7</c:v>
                      </c:pt>
                      <c:pt idx="77">
                        <c:v>24.1</c:v>
                      </c:pt>
                      <c:pt idx="78">
                        <c:v>37.1</c:v>
                      </c:pt>
                      <c:pt idx="79">
                        <c:v>32.9</c:v>
                      </c:pt>
                      <c:pt idx="80">
                        <c:v>33</c:v>
                      </c:pt>
                      <c:pt idx="81">
                        <c:v>14.5</c:v>
                      </c:pt>
                      <c:pt idx="82">
                        <c:v>31.3</c:v>
                      </c:pt>
                      <c:pt idx="83">
                        <c:v>28.5</c:v>
                      </c:pt>
                      <c:pt idx="84">
                        <c:v>12.9</c:v>
                      </c:pt>
                      <c:pt idx="85">
                        <c:v>15</c:v>
                      </c:pt>
                      <c:pt idx="86">
                        <c:v>15.5</c:v>
                      </c:pt>
                      <c:pt idx="87">
                        <c:v>16.5</c:v>
                      </c:pt>
                      <c:pt idx="88">
                        <c:v>24.7</c:v>
                      </c:pt>
                      <c:pt idx="89">
                        <c:v>27.3</c:v>
                      </c:pt>
                      <c:pt idx="90">
                        <c:v>14.6</c:v>
                      </c:pt>
                      <c:pt idx="91">
                        <c:v>9.9</c:v>
                      </c:pt>
                      <c:pt idx="92">
                        <c:v>26</c:v>
                      </c:pt>
                      <c:pt idx="93">
                        <c:v>19.600000000000001</c:v>
                      </c:pt>
                      <c:pt idx="94">
                        <c:v>18.7</c:v>
                      </c:pt>
                      <c:pt idx="95">
                        <c:v>13.2</c:v>
                      </c:pt>
                      <c:pt idx="96">
                        <c:v>10.199999999999999</c:v>
                      </c:pt>
                      <c:pt idx="97">
                        <c:v>12.8</c:v>
                      </c:pt>
                      <c:pt idx="98">
                        <c:v>25.4</c:v>
                      </c:pt>
                      <c:pt idx="99">
                        <c:v>12.6</c:v>
                      </c:pt>
                      <c:pt idx="100">
                        <c:v>12.9</c:v>
                      </c:pt>
                      <c:pt idx="101">
                        <c:v>26.1</c:v>
                      </c:pt>
                      <c:pt idx="102">
                        <c:v>10.4</c:v>
                      </c:pt>
                      <c:pt idx="103">
                        <c:v>28.7</c:v>
                      </c:pt>
                      <c:pt idx="104">
                        <c:v>17.2</c:v>
                      </c:pt>
                      <c:pt idx="105">
                        <c:v>21.3</c:v>
                      </c:pt>
                      <c:pt idx="106">
                        <c:v>14.4</c:v>
                      </c:pt>
                      <c:pt idx="107">
                        <c:v>21.9</c:v>
                      </c:pt>
                      <c:pt idx="108">
                        <c:v>13.6</c:v>
                      </c:pt>
                      <c:pt idx="109">
                        <c:v>17.600000000000001</c:v>
                      </c:pt>
                      <c:pt idx="110">
                        <c:v>10.3</c:v>
                      </c:pt>
                      <c:pt idx="111">
                        <c:v>13</c:v>
                      </c:pt>
                      <c:pt idx="112">
                        <c:v>8.6999999999999993</c:v>
                      </c:pt>
                      <c:pt idx="113">
                        <c:v>5</c:v>
                      </c:pt>
                      <c:pt idx="114">
                        <c:v>12.3</c:v>
                      </c:pt>
                      <c:pt idx="115">
                        <c:v>11.1</c:v>
                      </c:pt>
                      <c:pt idx="116">
                        <c:v>12.8</c:v>
                      </c:pt>
                      <c:pt idx="117">
                        <c:v>5</c:v>
                      </c:pt>
                      <c:pt idx="118">
                        <c:v>3.9</c:v>
                      </c:pt>
                      <c:pt idx="119">
                        <c:v>2.2999999999999998</c:v>
                      </c:pt>
                      <c:pt idx="120">
                        <c:v>2.2999999999999998</c:v>
                      </c:pt>
                      <c:pt idx="121">
                        <c:v>8.3000000000000007</c:v>
                      </c:pt>
                      <c:pt idx="122">
                        <c:v>33.700000000000003</c:v>
                      </c:pt>
                      <c:pt idx="123">
                        <c:v>6.6</c:v>
                      </c:pt>
                      <c:pt idx="124">
                        <c:v>4.5999999999999996</c:v>
                      </c:pt>
                      <c:pt idx="125">
                        <c:v>2.6</c:v>
                      </c:pt>
                      <c:pt idx="126">
                        <c:v>8.6999999999999993</c:v>
                      </c:pt>
                      <c:pt idx="127">
                        <c:v>4.5</c:v>
                      </c:pt>
                    </c:numCache>
                  </c:numRef>
                </c:xVal>
                <c:yVal>
                  <c:numRef>
                    <c:extLst>
                      <c:ext uri="{02D57815-91ED-43cb-92C2-25804820EDAC}">
                        <c15:formulaRef>
                          <c15:sqref>#REF!</c15:sqref>
                        </c15:formulaRef>
                      </c:ext>
                    </c:extLst>
                    <c:numCache>
                      <c:formatCode>General</c:formatCode>
                      <c:ptCount val="128"/>
                      <c:pt idx="0">
                        <c:v>4.7</c:v>
                      </c:pt>
                      <c:pt idx="1">
                        <c:v>3.7</c:v>
                      </c:pt>
                      <c:pt idx="2">
                        <c:v>3.7</c:v>
                      </c:pt>
                      <c:pt idx="3">
                        <c:v>13.6</c:v>
                      </c:pt>
                      <c:pt idx="4">
                        <c:v>4.5999999999999996</c:v>
                      </c:pt>
                      <c:pt idx="5">
                        <c:v>8.6999999999999993</c:v>
                      </c:pt>
                      <c:pt idx="6">
                        <c:v>1.3</c:v>
                      </c:pt>
                      <c:pt idx="7">
                        <c:v>0.9</c:v>
                      </c:pt>
                      <c:pt idx="8">
                        <c:v>3</c:v>
                      </c:pt>
                      <c:pt idx="9">
                        <c:v>1.5</c:v>
                      </c:pt>
                      <c:pt idx="10">
                        <c:v>1.6</c:v>
                      </c:pt>
                      <c:pt idx="11">
                        <c:v>6.6</c:v>
                      </c:pt>
                      <c:pt idx="12">
                        <c:v>0.5</c:v>
                      </c:pt>
                      <c:pt idx="13">
                        <c:v>4.8</c:v>
                      </c:pt>
                      <c:pt idx="14">
                        <c:v>4</c:v>
                      </c:pt>
                      <c:pt idx="15">
                        <c:v>1.8</c:v>
                      </c:pt>
                      <c:pt idx="16">
                        <c:v>1.5</c:v>
                      </c:pt>
                      <c:pt idx="17">
                        <c:v>2.5</c:v>
                      </c:pt>
                      <c:pt idx="18">
                        <c:v>2.8</c:v>
                      </c:pt>
                      <c:pt idx="19">
                        <c:v>2.8</c:v>
                      </c:pt>
                      <c:pt idx="20">
                        <c:v>18.8</c:v>
                      </c:pt>
                      <c:pt idx="21">
                        <c:v>3.5</c:v>
                      </c:pt>
                      <c:pt idx="22">
                        <c:v>5.3</c:v>
                      </c:pt>
                      <c:pt idx="23">
                        <c:v>1.2</c:v>
                      </c:pt>
                      <c:pt idx="24">
                        <c:v>2.8</c:v>
                      </c:pt>
                      <c:pt idx="25">
                        <c:v>5.7</c:v>
                      </c:pt>
                      <c:pt idx="26">
                        <c:v>3.2</c:v>
                      </c:pt>
                      <c:pt idx="27">
                        <c:v>5.6</c:v>
                      </c:pt>
                      <c:pt idx="28">
                        <c:v>6.5</c:v>
                      </c:pt>
                      <c:pt idx="29">
                        <c:v>2.8</c:v>
                      </c:pt>
                      <c:pt idx="30">
                        <c:v>4.4000000000000004</c:v>
                      </c:pt>
                      <c:pt idx="31">
                        <c:v>2.2000000000000002</c:v>
                      </c:pt>
                      <c:pt idx="32">
                        <c:v>3.5</c:v>
                      </c:pt>
                      <c:pt idx="33">
                        <c:v>6.5</c:v>
                      </c:pt>
                      <c:pt idx="34">
                        <c:v>2.4</c:v>
                      </c:pt>
                      <c:pt idx="35">
                        <c:v>6.2</c:v>
                      </c:pt>
                      <c:pt idx="36">
                        <c:v>13.9</c:v>
                      </c:pt>
                      <c:pt idx="37">
                        <c:v>3.7</c:v>
                      </c:pt>
                      <c:pt idx="38">
                        <c:v>12.5</c:v>
                      </c:pt>
                      <c:pt idx="39">
                        <c:v>7.7</c:v>
                      </c:pt>
                      <c:pt idx="40">
                        <c:v>4.9000000000000004</c:v>
                      </c:pt>
                      <c:pt idx="41">
                        <c:v>12.8</c:v>
                      </c:pt>
                      <c:pt idx="42">
                        <c:v>1.5</c:v>
                      </c:pt>
                      <c:pt idx="43">
                        <c:v>3.8</c:v>
                      </c:pt>
                      <c:pt idx="44">
                        <c:v>3.3</c:v>
                      </c:pt>
                      <c:pt idx="45">
                        <c:v>2.9</c:v>
                      </c:pt>
                      <c:pt idx="46">
                        <c:v>3.7</c:v>
                      </c:pt>
                      <c:pt idx="47">
                        <c:v>3.1</c:v>
                      </c:pt>
                      <c:pt idx="48">
                        <c:v>28.1</c:v>
                      </c:pt>
                      <c:pt idx="49">
                        <c:v>3.7</c:v>
                      </c:pt>
                      <c:pt idx="50">
                        <c:v>6.3</c:v>
                      </c:pt>
                      <c:pt idx="51">
                        <c:v>8.1</c:v>
                      </c:pt>
                      <c:pt idx="52">
                        <c:v>4.9000000000000004</c:v>
                      </c:pt>
                      <c:pt idx="53">
                        <c:v>21</c:v>
                      </c:pt>
                      <c:pt idx="54">
                        <c:v>14.1</c:v>
                      </c:pt>
                      <c:pt idx="55">
                        <c:v>6.9</c:v>
                      </c:pt>
                      <c:pt idx="56">
                        <c:v>11.8</c:v>
                      </c:pt>
                      <c:pt idx="57">
                        <c:v>28.8</c:v>
                      </c:pt>
                      <c:pt idx="58">
                        <c:v>20.100000000000001</c:v>
                      </c:pt>
                      <c:pt idx="59">
                        <c:v>26.8</c:v>
                      </c:pt>
                      <c:pt idx="60">
                        <c:v>13.2</c:v>
                      </c:pt>
                      <c:pt idx="61">
                        <c:v>23</c:v>
                      </c:pt>
                      <c:pt idx="62">
                        <c:v>46.8</c:v>
                      </c:pt>
                      <c:pt idx="63">
                        <c:v>3.6</c:v>
                      </c:pt>
                      <c:pt idx="64">
                        <c:v>19.5</c:v>
                      </c:pt>
                      <c:pt idx="65">
                        <c:v>34.799999999999997</c:v>
                      </c:pt>
                      <c:pt idx="66">
                        <c:v>43.1</c:v>
                      </c:pt>
                      <c:pt idx="67">
                        <c:v>32.700000000000003</c:v>
                      </c:pt>
                      <c:pt idx="68">
                        <c:v>21.6</c:v>
                      </c:pt>
                      <c:pt idx="69">
                        <c:v>29.8</c:v>
                      </c:pt>
                      <c:pt idx="70">
                        <c:v>18.399999999999999</c:v>
                      </c:pt>
                      <c:pt idx="71">
                        <c:v>13.4</c:v>
                      </c:pt>
                      <c:pt idx="72">
                        <c:v>34.1</c:v>
                      </c:pt>
                      <c:pt idx="73">
                        <c:v>7.8</c:v>
                      </c:pt>
                      <c:pt idx="74">
                        <c:v>16.2</c:v>
                      </c:pt>
                      <c:pt idx="75">
                        <c:v>18.7</c:v>
                      </c:pt>
                      <c:pt idx="77">
                        <c:v>24.6</c:v>
                      </c:pt>
                      <c:pt idx="78">
                        <c:v>38.700000000000003</c:v>
                      </c:pt>
                      <c:pt idx="79">
                        <c:v>35</c:v>
                      </c:pt>
                      <c:pt idx="80">
                        <c:v>35.9</c:v>
                      </c:pt>
                      <c:pt idx="81">
                        <c:v>15.8</c:v>
                      </c:pt>
                      <c:pt idx="82">
                        <c:v>34.200000000000003</c:v>
                      </c:pt>
                      <c:pt idx="83">
                        <c:v>31.2</c:v>
                      </c:pt>
                      <c:pt idx="84">
                        <c:v>14.2</c:v>
                      </c:pt>
                      <c:pt idx="85">
                        <c:v>16.7</c:v>
                      </c:pt>
                      <c:pt idx="86">
                        <c:v>17.3</c:v>
                      </c:pt>
                      <c:pt idx="87">
                        <c:v>18.5</c:v>
                      </c:pt>
                      <c:pt idx="88">
                        <c:v>27.7</c:v>
                      </c:pt>
                      <c:pt idx="89">
                        <c:v>30.9</c:v>
                      </c:pt>
                      <c:pt idx="90">
                        <c:v>16.600000000000001</c:v>
                      </c:pt>
                      <c:pt idx="91">
                        <c:v>11.3</c:v>
                      </c:pt>
                      <c:pt idx="92">
                        <c:v>29.7</c:v>
                      </c:pt>
                      <c:pt idx="93">
                        <c:v>22.6</c:v>
                      </c:pt>
                      <c:pt idx="94">
                        <c:v>21.9</c:v>
                      </c:pt>
                      <c:pt idx="95">
                        <c:v>15.5</c:v>
                      </c:pt>
                      <c:pt idx="96">
                        <c:v>12.1</c:v>
                      </c:pt>
                      <c:pt idx="97">
                        <c:v>15.4</c:v>
                      </c:pt>
                      <c:pt idx="98">
                        <c:v>30.6</c:v>
                      </c:pt>
                      <c:pt idx="99">
                        <c:v>15.2</c:v>
                      </c:pt>
                      <c:pt idx="100">
                        <c:v>15.7</c:v>
                      </c:pt>
                      <c:pt idx="101">
                        <c:v>32</c:v>
                      </c:pt>
                      <c:pt idx="102">
                        <c:v>12.9</c:v>
                      </c:pt>
                      <c:pt idx="103">
                        <c:v>35.9</c:v>
                      </c:pt>
                      <c:pt idx="104">
                        <c:v>21.8</c:v>
                      </c:pt>
                      <c:pt idx="105">
                        <c:v>27.2</c:v>
                      </c:pt>
                      <c:pt idx="106">
                        <c:v>18.399999999999999</c:v>
                      </c:pt>
                      <c:pt idx="107">
                        <c:v>28</c:v>
                      </c:pt>
                      <c:pt idx="108">
                        <c:v>17.5</c:v>
                      </c:pt>
                      <c:pt idx="109">
                        <c:v>22.7</c:v>
                      </c:pt>
                      <c:pt idx="110">
                        <c:v>13.3</c:v>
                      </c:pt>
                      <c:pt idx="111">
                        <c:v>16.899999999999999</c:v>
                      </c:pt>
                      <c:pt idx="112">
                        <c:v>11.5</c:v>
                      </c:pt>
                      <c:pt idx="113">
                        <c:v>6.7</c:v>
                      </c:pt>
                      <c:pt idx="114">
                        <c:v>16.600000000000001</c:v>
                      </c:pt>
                      <c:pt idx="115">
                        <c:v>16</c:v>
                      </c:pt>
                      <c:pt idx="116">
                        <c:v>18.8</c:v>
                      </c:pt>
                      <c:pt idx="117">
                        <c:v>7.9</c:v>
                      </c:pt>
                      <c:pt idx="118">
                        <c:v>3.1</c:v>
                      </c:pt>
                      <c:pt idx="119">
                        <c:v>2.1</c:v>
                      </c:pt>
                      <c:pt idx="120">
                        <c:v>2.2000000000000002</c:v>
                      </c:pt>
                      <c:pt idx="121">
                        <c:v>8.9</c:v>
                      </c:pt>
                      <c:pt idx="122">
                        <c:v>37.1</c:v>
                      </c:pt>
                      <c:pt idx="123">
                        <c:v>7.7</c:v>
                      </c:pt>
                      <c:pt idx="124">
                        <c:v>5.7</c:v>
                      </c:pt>
                      <c:pt idx="125">
                        <c:v>3.4</c:v>
                      </c:pt>
                      <c:pt idx="126">
                        <c:v>11.5</c:v>
                      </c:pt>
                      <c:pt idx="127">
                        <c:v>6.1</c:v>
                      </c:pt>
                    </c:numCache>
                  </c:numRef>
                </c:yVal>
                <c:smooth val="0"/>
              </c15:ser>
            </c15:filteredScatterSeries>
          </c:ext>
        </c:extLst>
      </c:scatterChart>
      <c:valAx>
        <c:axId val="155582848"/>
        <c:scaling>
          <c:orientation val="minMax"/>
          <c:max val="60"/>
        </c:scaling>
        <c:delete val="0"/>
        <c:axPos val="b"/>
        <c:title>
          <c:tx>
            <c:rich>
              <a:bodyPr rot="0" vert="horz"/>
              <a:lstStyle/>
              <a:p>
                <a:pPr>
                  <a:defRPr/>
                </a:pPr>
                <a:r>
                  <a:rPr lang="en-US"/>
                  <a:t>Girls (per cent)</a:t>
                </a:r>
              </a:p>
              <a:p>
                <a:pPr>
                  <a:defRPr/>
                </a:pPr>
                <a:endParaRPr lang="en-US"/>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155585152"/>
        <c:crosses val="autoZero"/>
        <c:crossBetween val="midCat"/>
      </c:valAx>
      <c:valAx>
        <c:axId val="155585152"/>
        <c:scaling>
          <c:orientation val="minMax"/>
          <c:max val="60"/>
        </c:scaling>
        <c:delete val="0"/>
        <c:axPos val="l"/>
        <c:title>
          <c:tx>
            <c:rich>
              <a:bodyPr rot="-5400000" vert="horz"/>
              <a:lstStyle/>
              <a:p>
                <a:pPr>
                  <a:defRPr/>
                </a:pPr>
                <a:r>
                  <a:rPr lang="en-US"/>
                  <a:t>Boys (per cent)</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155582848"/>
        <c:crosses val="autoZero"/>
        <c:crossBetween val="midCat"/>
      </c:valAx>
      <c:spPr>
        <a:noFill/>
        <a:ln>
          <a:noFill/>
        </a:ln>
        <a:effectLst/>
      </c:spPr>
    </c:plotArea>
    <c:legend>
      <c:legendPos val="r"/>
      <c:legendEntry>
        <c:idx val="1"/>
        <c:delete val="1"/>
      </c:legendEntry>
      <c:legendEntry>
        <c:idx val="2"/>
        <c:delete val="1"/>
      </c:legendEntry>
      <c:layout>
        <c:manualLayout>
          <c:xMode val="edge"/>
          <c:yMode val="edge"/>
          <c:x val="0.64309179225863122"/>
          <c:y val="4.6404396818818701E-2"/>
          <c:w val="0.29396112186951712"/>
          <c:h val="0.62315804274465691"/>
        </c:manualLayout>
      </c:layout>
      <c:overlay val="0"/>
    </c:legend>
    <c:plotVisOnly val="1"/>
    <c:dispBlanksAs val="gap"/>
    <c:showDLblsOverMax val="0"/>
  </c:chart>
  <c:spPr>
    <a:solidFill>
      <a:schemeClr val="bg1"/>
    </a:solidFill>
    <a:ln w="9525" cap="flat" cmpd="sng" algn="ctr">
      <a:solidFill>
        <a:schemeClr val="bg1"/>
      </a:solid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'Figure 2.13'!$B$4</c:f>
              <c:strCache>
                <c:ptCount val="1"/>
                <c:pt idx="0">
                  <c:v>Men</c:v>
                </c:pt>
              </c:strCache>
            </c:strRef>
          </c:tx>
          <c:spPr>
            <a:solidFill>
              <a:schemeClr val="tx1">
                <a:lumMod val="50000"/>
                <a:lumOff val="50000"/>
              </a:schemeClr>
            </a:solidFill>
            <a:ln>
              <a:solidFill>
                <a:schemeClr val="tx1">
                  <a:lumMod val="50000"/>
                  <a:lumOff val="50000"/>
                </a:schemeClr>
              </a:solidFill>
            </a:ln>
          </c:spPr>
          <c:invertIfNegative val="0"/>
          <c:cat>
            <c:strRef>
              <c:f>'Figure 2.13'!$A$5:$A$17</c:f>
              <c:strCache>
                <c:ptCount val="13"/>
                <c:pt idx="0">
                  <c:v>Developed regions</c:v>
                </c:pt>
                <c:pt idx="2">
                  <c:v>Caucasus and Central Asia</c:v>
                </c:pt>
                <c:pt idx="3">
                  <c:v>Caribbean</c:v>
                </c:pt>
                <c:pt idx="4">
                  <c:v>North Africa</c:v>
                </c:pt>
                <c:pt idx="5">
                  <c:v>Eastern Asia</c:v>
                </c:pt>
                <c:pt idx="6">
                  <c:v>Latin America</c:v>
                </c:pt>
                <c:pt idx="7">
                  <c:v>Central Africa</c:v>
                </c:pt>
                <c:pt idx="8">
                  <c:v>Southern Asia</c:v>
                </c:pt>
                <c:pt idx="9">
                  <c:v>South-eastern Asia and Oceania</c:v>
                </c:pt>
                <c:pt idx="10">
                  <c:v>West Africa</c:v>
                </c:pt>
                <c:pt idx="11">
                  <c:v>Eastern Africa</c:v>
                </c:pt>
                <c:pt idx="12">
                  <c:v>Southern Africa</c:v>
                </c:pt>
              </c:strCache>
            </c:strRef>
          </c:cat>
          <c:val>
            <c:numRef>
              <c:f>'Figure 2.13'!$B$5:$B$17</c:f>
              <c:numCache>
                <c:formatCode>#,##0</c:formatCode>
                <c:ptCount val="13"/>
                <c:pt idx="0">
                  <c:v>27688</c:v>
                </c:pt>
                <c:pt idx="2">
                  <c:v>1686</c:v>
                </c:pt>
                <c:pt idx="3">
                  <c:v>1578</c:v>
                </c:pt>
                <c:pt idx="4">
                  <c:v>2375</c:v>
                </c:pt>
                <c:pt idx="5">
                  <c:v>16673</c:v>
                </c:pt>
                <c:pt idx="6">
                  <c:v>20605</c:v>
                </c:pt>
                <c:pt idx="7">
                  <c:v>7877</c:v>
                </c:pt>
                <c:pt idx="8">
                  <c:v>29507.2572</c:v>
                </c:pt>
                <c:pt idx="9">
                  <c:v>32038</c:v>
                </c:pt>
                <c:pt idx="10">
                  <c:v>32097.2372</c:v>
                </c:pt>
                <c:pt idx="11">
                  <c:v>53655</c:v>
                </c:pt>
                <c:pt idx="12">
                  <c:v>91542</c:v>
                </c:pt>
              </c:numCache>
            </c:numRef>
          </c:val>
        </c:ser>
        <c:ser>
          <c:idx val="1"/>
          <c:order val="1"/>
          <c:tx>
            <c:strRef>
              <c:f>'Figure 2.13'!$C$4</c:f>
              <c:strCache>
                <c:ptCount val="1"/>
                <c:pt idx="0">
                  <c:v>Women</c:v>
                </c:pt>
              </c:strCache>
            </c:strRef>
          </c:tx>
          <c:spPr>
            <a:solidFill>
              <a:schemeClr val="accent6">
                <a:lumMod val="75000"/>
              </a:schemeClr>
            </a:solidFill>
          </c:spPr>
          <c:invertIfNegative val="0"/>
          <c:cat>
            <c:strRef>
              <c:f>'Figure 2.13'!$A$5:$A$17</c:f>
              <c:strCache>
                <c:ptCount val="13"/>
                <c:pt idx="0">
                  <c:v>Developed regions</c:v>
                </c:pt>
                <c:pt idx="2">
                  <c:v>Caucasus and Central Asia</c:v>
                </c:pt>
                <c:pt idx="3">
                  <c:v>Caribbean</c:v>
                </c:pt>
                <c:pt idx="4">
                  <c:v>North Africa</c:v>
                </c:pt>
                <c:pt idx="5">
                  <c:v>Eastern Asia</c:v>
                </c:pt>
                <c:pt idx="6">
                  <c:v>Latin America</c:v>
                </c:pt>
                <c:pt idx="7">
                  <c:v>Central Africa</c:v>
                </c:pt>
                <c:pt idx="8">
                  <c:v>Southern Asia</c:v>
                </c:pt>
                <c:pt idx="9">
                  <c:v>South-eastern Asia and Oceania</c:v>
                </c:pt>
                <c:pt idx="10">
                  <c:v>West Africa</c:v>
                </c:pt>
                <c:pt idx="11">
                  <c:v>Eastern Africa</c:v>
                </c:pt>
                <c:pt idx="12">
                  <c:v>Southern Africa</c:v>
                </c:pt>
              </c:strCache>
            </c:strRef>
          </c:cat>
          <c:val>
            <c:numRef>
              <c:f>'Figure 2.13'!$C$5:$C$17</c:f>
              <c:numCache>
                <c:formatCode>#,##0</c:formatCode>
                <c:ptCount val="13"/>
                <c:pt idx="0">
                  <c:v>13507</c:v>
                </c:pt>
                <c:pt idx="2">
                  <c:v>998</c:v>
                </c:pt>
                <c:pt idx="3">
                  <c:v>2171</c:v>
                </c:pt>
                <c:pt idx="4">
                  <c:v>2521</c:v>
                </c:pt>
                <c:pt idx="5">
                  <c:v>8928</c:v>
                </c:pt>
                <c:pt idx="6">
                  <c:v>10025</c:v>
                </c:pt>
                <c:pt idx="7">
                  <c:v>14258</c:v>
                </c:pt>
                <c:pt idx="8">
                  <c:v>24582.132799999999</c:v>
                </c:pt>
                <c:pt idx="9">
                  <c:v>25212</c:v>
                </c:pt>
                <c:pt idx="10">
                  <c:v>56635.301599999999</c:v>
                </c:pt>
                <c:pt idx="11">
                  <c:v>98692</c:v>
                </c:pt>
                <c:pt idx="12">
                  <c:v>206619</c:v>
                </c:pt>
              </c:numCache>
            </c:numRef>
          </c:val>
        </c:ser>
        <c:dLbls>
          <c:showLegendKey val="0"/>
          <c:showVal val="0"/>
          <c:showCatName val="0"/>
          <c:showSerName val="0"/>
          <c:showPercent val="0"/>
          <c:showBubbleSize val="0"/>
        </c:dLbls>
        <c:gapWidth val="150"/>
        <c:axId val="155646208"/>
        <c:axId val="158998528"/>
      </c:barChart>
      <c:catAx>
        <c:axId val="155646208"/>
        <c:scaling>
          <c:orientation val="minMax"/>
        </c:scaling>
        <c:delete val="0"/>
        <c:axPos val="l"/>
        <c:majorTickMark val="out"/>
        <c:minorTickMark val="none"/>
        <c:tickLblPos val="nextTo"/>
        <c:crossAx val="158998528"/>
        <c:crosses val="autoZero"/>
        <c:auto val="1"/>
        <c:lblAlgn val="ctr"/>
        <c:lblOffset val="100"/>
        <c:noMultiLvlLbl val="0"/>
      </c:catAx>
      <c:valAx>
        <c:axId val="158998528"/>
        <c:scaling>
          <c:orientation val="minMax"/>
        </c:scaling>
        <c:delete val="0"/>
        <c:axPos val="b"/>
        <c:majorGridlines/>
        <c:numFmt formatCode="#,##0" sourceLinked="1"/>
        <c:majorTickMark val="out"/>
        <c:minorTickMark val="none"/>
        <c:tickLblPos val="nextTo"/>
        <c:crossAx val="155646208"/>
        <c:crosses val="autoZero"/>
        <c:crossBetween val="between"/>
      </c:valAx>
    </c:plotArea>
    <c:legend>
      <c:legendPos val="b"/>
      <c:layout/>
      <c:overlay val="0"/>
    </c:legend>
    <c:plotVisOnly val="1"/>
    <c:dispBlanksAs val="gap"/>
    <c:showDLblsOverMax val="0"/>
  </c:chart>
  <c:spPr>
    <a:ln>
      <a:solidFill>
        <a:schemeClr val="bg1"/>
      </a:solidFill>
    </a:ln>
  </c:spPr>
  <c:txPr>
    <a:bodyPr/>
    <a:lstStyle/>
    <a:p>
      <a:pPr>
        <a:defRPr>
          <a:latin typeface="+mn-lt"/>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GB" sz="1100"/>
              <a:t>Students aged 13 to 15 not meeting recommended levels of physical activity</a:t>
            </a:r>
          </a:p>
        </c:rich>
      </c:tx>
      <c:layout>
        <c:manualLayout>
          <c:xMode val="edge"/>
          <c:yMode val="edge"/>
          <c:x val="0.15706201828103192"/>
          <c:y val="0"/>
        </c:manualLayout>
      </c:layout>
      <c:overlay val="0"/>
    </c:title>
    <c:autoTitleDeleted val="0"/>
    <c:plotArea>
      <c:layout>
        <c:manualLayout>
          <c:layoutTarget val="inner"/>
          <c:xMode val="edge"/>
          <c:yMode val="edge"/>
          <c:x val="0.16167363215083469"/>
          <c:y val="0.13977951784165799"/>
          <c:w val="0.78776428574426649"/>
          <c:h val="0.71783290578743053"/>
        </c:manualLayout>
      </c:layout>
      <c:scatterChart>
        <c:scatterStyle val="lineMarker"/>
        <c:varyColors val="0"/>
        <c:ser>
          <c:idx val="1"/>
          <c:order val="0"/>
          <c:tx>
            <c:strRef>
              <c:f>'Figure 2.14'!$A$30</c:f>
              <c:strCache>
                <c:ptCount val="1"/>
                <c:pt idx="0">
                  <c:v>Eastern Asia</c:v>
                </c:pt>
              </c:strCache>
            </c:strRef>
          </c:tx>
          <c:spPr>
            <a:ln w="28575">
              <a:solidFill>
                <a:schemeClr val="tx2">
                  <a:lumMod val="60000"/>
                  <a:lumOff val="40000"/>
                </a:schemeClr>
              </a:solidFill>
            </a:ln>
          </c:spPr>
          <c:marker>
            <c:symbol val="dash"/>
            <c:size val="5"/>
            <c:spPr>
              <a:solidFill>
                <a:schemeClr val="tx2">
                  <a:lumMod val="60000"/>
                  <a:lumOff val="40000"/>
                </a:schemeClr>
              </a:solidFill>
              <a:ln w="12700">
                <a:solidFill>
                  <a:schemeClr val="tx2">
                    <a:lumMod val="60000"/>
                    <a:lumOff val="40000"/>
                  </a:schemeClr>
                </a:solidFill>
              </a:ln>
            </c:spPr>
          </c:marker>
          <c:xVal>
            <c:numRef>
              <c:f>'Figure 2.14'!$D$30</c:f>
              <c:numCache>
                <c:formatCode>General</c:formatCode>
                <c:ptCount val="1"/>
                <c:pt idx="0">
                  <c:v>59.4</c:v>
                </c:pt>
              </c:numCache>
            </c:numRef>
          </c:xVal>
          <c:yVal>
            <c:numRef>
              <c:f>'Figure 2.14'!$E$30</c:f>
              <c:numCache>
                <c:formatCode>General</c:formatCode>
                <c:ptCount val="1"/>
                <c:pt idx="0">
                  <c:v>65.5</c:v>
                </c:pt>
              </c:numCache>
            </c:numRef>
          </c:yVal>
          <c:smooth val="0"/>
        </c:ser>
        <c:ser>
          <c:idx val="3"/>
          <c:order val="1"/>
          <c:tx>
            <c:strRef>
              <c:f>'Figure 2.14'!$A$31</c:f>
              <c:strCache>
                <c:ptCount val="1"/>
                <c:pt idx="0">
                  <c:v>Northern Africa</c:v>
                </c:pt>
              </c:strCache>
            </c:strRef>
          </c:tx>
          <c:spPr>
            <a:ln w="28575">
              <a:noFill/>
            </a:ln>
          </c:spPr>
          <c:marker>
            <c:symbol val="x"/>
            <c:size val="5"/>
          </c:marker>
          <c:xVal>
            <c:numRef>
              <c:f>'Figure 2.14'!$D$31:$D$35</c:f>
              <c:numCache>
                <c:formatCode>General</c:formatCode>
                <c:ptCount val="5"/>
                <c:pt idx="0">
                  <c:v>68.5</c:v>
                </c:pt>
                <c:pt idx="1">
                  <c:v>77</c:v>
                </c:pt>
                <c:pt idx="2">
                  <c:v>79</c:v>
                </c:pt>
                <c:pt idx="3">
                  <c:v>79.2</c:v>
                </c:pt>
                <c:pt idx="4">
                  <c:v>73.8</c:v>
                </c:pt>
              </c:numCache>
            </c:numRef>
          </c:xVal>
          <c:yVal>
            <c:numRef>
              <c:f>'Figure 2.14'!$E$31:$E$35</c:f>
              <c:numCache>
                <c:formatCode>General</c:formatCode>
                <c:ptCount val="5"/>
                <c:pt idx="0">
                  <c:v>89</c:v>
                </c:pt>
                <c:pt idx="1">
                  <c:v>89.7</c:v>
                </c:pt>
                <c:pt idx="2">
                  <c:v>89.2</c:v>
                </c:pt>
                <c:pt idx="3">
                  <c:v>86.7</c:v>
                </c:pt>
                <c:pt idx="4">
                  <c:v>89</c:v>
                </c:pt>
              </c:numCache>
            </c:numRef>
          </c:yVal>
          <c:smooth val="0"/>
        </c:ser>
        <c:ser>
          <c:idx val="4"/>
          <c:order val="2"/>
          <c:tx>
            <c:strRef>
              <c:f>'Figure 2.14'!$A$36</c:f>
              <c:strCache>
                <c:ptCount val="1"/>
                <c:pt idx="0">
                  <c:v>Oceania</c:v>
                </c:pt>
              </c:strCache>
            </c:strRef>
          </c:tx>
          <c:spPr>
            <a:ln w="28575">
              <a:noFill/>
            </a:ln>
          </c:spPr>
          <c:marker>
            <c:symbol val="square"/>
            <c:size val="5"/>
            <c:spPr>
              <a:solidFill>
                <a:srgbClr val="FF0000"/>
              </a:solidFill>
              <a:ln>
                <a:noFill/>
              </a:ln>
            </c:spPr>
          </c:marker>
          <c:xVal>
            <c:numRef>
              <c:f>'Figure 2.14'!$D$36:$D$44</c:f>
              <c:numCache>
                <c:formatCode>General</c:formatCode>
                <c:ptCount val="9"/>
                <c:pt idx="0">
                  <c:v>55.7</c:v>
                </c:pt>
                <c:pt idx="1">
                  <c:v>62.9</c:v>
                </c:pt>
                <c:pt idx="2">
                  <c:v>67.2</c:v>
                </c:pt>
                <c:pt idx="3">
                  <c:v>82.5</c:v>
                </c:pt>
                <c:pt idx="4">
                  <c:v>70</c:v>
                </c:pt>
                <c:pt idx="5">
                  <c:v>80.2</c:v>
                </c:pt>
                <c:pt idx="6">
                  <c:v>74.400000000000006</c:v>
                </c:pt>
                <c:pt idx="7">
                  <c:v>87</c:v>
                </c:pt>
                <c:pt idx="8">
                  <c:v>54.3</c:v>
                </c:pt>
              </c:numCache>
            </c:numRef>
          </c:xVal>
          <c:yVal>
            <c:numRef>
              <c:f>'Figure 2.14'!$E$36:$E$44</c:f>
              <c:numCache>
                <c:formatCode>General</c:formatCode>
                <c:ptCount val="9"/>
                <c:pt idx="0">
                  <c:v>65.5</c:v>
                </c:pt>
                <c:pt idx="1">
                  <c:v>70</c:v>
                </c:pt>
                <c:pt idx="2">
                  <c:v>78.099999999999994</c:v>
                </c:pt>
                <c:pt idx="3">
                  <c:v>87.5</c:v>
                </c:pt>
                <c:pt idx="4">
                  <c:v>74.900000000000006</c:v>
                </c:pt>
                <c:pt idx="5">
                  <c:v>77.900000000000006</c:v>
                </c:pt>
                <c:pt idx="6">
                  <c:v>74.3</c:v>
                </c:pt>
                <c:pt idx="7">
                  <c:v>91.7</c:v>
                </c:pt>
                <c:pt idx="8">
                  <c:v>53.3</c:v>
                </c:pt>
              </c:numCache>
            </c:numRef>
          </c:yVal>
          <c:smooth val="0"/>
        </c:ser>
        <c:ser>
          <c:idx val="5"/>
          <c:order val="3"/>
          <c:tx>
            <c:v>Parity line</c:v>
          </c:tx>
          <c:spPr>
            <a:ln w="28575">
              <a:noFill/>
            </a:ln>
          </c:spPr>
          <c:marker>
            <c:symbol val="none"/>
          </c:marker>
          <c:trendline>
            <c:spPr>
              <a:ln>
                <a:solidFill>
                  <a:schemeClr val="tx1">
                    <a:lumMod val="50000"/>
                    <a:lumOff val="50000"/>
                  </a:schemeClr>
                </a:solidFill>
              </a:ln>
            </c:spPr>
            <c:trendlineType val="linear"/>
            <c:dispRSqr val="0"/>
            <c:dispEq val="0"/>
          </c:trendline>
          <c:xVal>
            <c:numLit>
              <c:formatCode>General</c:formatCode>
              <c:ptCount val="2"/>
              <c:pt idx="0">
                <c:v>0</c:v>
              </c:pt>
              <c:pt idx="1">
                <c:v>100</c:v>
              </c:pt>
            </c:numLit>
          </c:xVal>
          <c:yVal>
            <c:numLit>
              <c:formatCode>General</c:formatCode>
              <c:ptCount val="2"/>
              <c:pt idx="0">
                <c:v>0</c:v>
              </c:pt>
              <c:pt idx="1">
                <c:v>100</c:v>
              </c:pt>
            </c:numLit>
          </c:yVal>
          <c:smooth val="0"/>
        </c:ser>
        <c:ser>
          <c:idx val="6"/>
          <c:order val="4"/>
          <c:tx>
            <c:v>South-Eastern Asia</c:v>
          </c:tx>
          <c:spPr>
            <a:ln w="28575">
              <a:noFill/>
            </a:ln>
          </c:spPr>
          <c:marker>
            <c:symbol val="plus"/>
            <c:size val="5"/>
          </c:marker>
          <c:xVal>
            <c:numRef>
              <c:f>'Figure 2.14'!$D$45:$D$52</c:f>
              <c:numCache>
                <c:formatCode>General</c:formatCode>
                <c:ptCount val="8"/>
                <c:pt idx="0">
                  <c:v>81.400000000000006</c:v>
                </c:pt>
                <c:pt idx="1">
                  <c:v>84.3</c:v>
                </c:pt>
                <c:pt idx="2">
                  <c:v>77.7</c:v>
                </c:pt>
                <c:pt idx="3">
                  <c:v>80.900000000000006</c:v>
                </c:pt>
                <c:pt idx="4">
                  <c:v>89.4</c:v>
                </c:pt>
                <c:pt idx="5">
                  <c:v>71.7</c:v>
                </c:pt>
                <c:pt idx="6">
                  <c:v>85.2</c:v>
                </c:pt>
                <c:pt idx="7">
                  <c:v>76.3</c:v>
                </c:pt>
              </c:numCache>
            </c:numRef>
          </c:xVal>
          <c:yVal>
            <c:numRef>
              <c:f>'Figure 2.14'!$E$45:$E$52</c:f>
              <c:numCache>
                <c:formatCode>General</c:formatCode>
                <c:ptCount val="8"/>
                <c:pt idx="0">
                  <c:v>86.8</c:v>
                </c:pt>
                <c:pt idx="1">
                  <c:v>82.9</c:v>
                </c:pt>
                <c:pt idx="2">
                  <c:v>91.1</c:v>
                </c:pt>
                <c:pt idx="3">
                  <c:v>94.8</c:v>
                </c:pt>
                <c:pt idx="4">
                  <c:v>92</c:v>
                </c:pt>
                <c:pt idx="5">
                  <c:v>84.8</c:v>
                </c:pt>
                <c:pt idx="6">
                  <c:v>86.9</c:v>
                </c:pt>
                <c:pt idx="7">
                  <c:v>86.8</c:v>
                </c:pt>
              </c:numCache>
            </c:numRef>
          </c:yVal>
          <c:smooth val="0"/>
        </c:ser>
        <c:ser>
          <c:idx val="7"/>
          <c:order val="5"/>
          <c:tx>
            <c:strRef>
              <c:f>'Figure 2.14'!$A$53</c:f>
              <c:strCache>
                <c:ptCount val="1"/>
                <c:pt idx="0">
                  <c:v>Southern Asia</c:v>
                </c:pt>
              </c:strCache>
            </c:strRef>
          </c:tx>
          <c:spPr>
            <a:ln w="28575">
              <a:noFill/>
            </a:ln>
          </c:spPr>
          <c:marker>
            <c:symbol val="triangle"/>
            <c:size val="5"/>
          </c:marker>
          <c:xVal>
            <c:numRef>
              <c:f>'Figure 2.14'!$D$53:$D$56</c:f>
              <c:numCache>
                <c:formatCode>General</c:formatCode>
                <c:ptCount val="4"/>
                <c:pt idx="0">
                  <c:v>70.5</c:v>
                </c:pt>
                <c:pt idx="1">
                  <c:v>69</c:v>
                </c:pt>
                <c:pt idx="2">
                  <c:v>82.8</c:v>
                </c:pt>
                <c:pt idx="3">
                  <c:v>82.8</c:v>
                </c:pt>
              </c:numCache>
            </c:numRef>
          </c:xVal>
          <c:yVal>
            <c:numRef>
              <c:f>'Figure 2.14'!$E$53:$E$56</c:f>
              <c:numCache>
                <c:formatCode>General</c:formatCode>
                <c:ptCount val="4"/>
                <c:pt idx="0">
                  <c:v>75.5</c:v>
                </c:pt>
                <c:pt idx="1">
                  <c:v>70.900000000000006</c:v>
                </c:pt>
                <c:pt idx="2">
                  <c:v>88.9</c:v>
                </c:pt>
                <c:pt idx="3">
                  <c:v>87.3</c:v>
                </c:pt>
              </c:numCache>
            </c:numRef>
          </c:yVal>
          <c:smooth val="0"/>
        </c:ser>
        <c:ser>
          <c:idx val="8"/>
          <c:order val="6"/>
          <c:tx>
            <c:strRef>
              <c:f>'Figure 2.14'!$A$57</c:f>
              <c:strCache>
                <c:ptCount val="1"/>
                <c:pt idx="0">
                  <c:v>Sub-Saharan Africa</c:v>
                </c:pt>
              </c:strCache>
            </c:strRef>
          </c:tx>
          <c:spPr>
            <a:ln w="28575">
              <a:noFill/>
            </a:ln>
          </c:spPr>
          <c:marker>
            <c:symbol val="triangle"/>
            <c:size val="5"/>
            <c:spPr>
              <a:solidFill>
                <a:schemeClr val="tx2">
                  <a:lumMod val="75000"/>
                </a:schemeClr>
              </a:solidFill>
              <a:ln>
                <a:noFill/>
              </a:ln>
            </c:spPr>
          </c:marker>
          <c:xVal>
            <c:numRef>
              <c:f>'Figure 2.14'!$D$57:$D$69</c:f>
              <c:numCache>
                <c:formatCode>General</c:formatCode>
                <c:ptCount val="13"/>
                <c:pt idx="0">
                  <c:v>67.099999999999994</c:v>
                </c:pt>
                <c:pt idx="1">
                  <c:v>87</c:v>
                </c:pt>
                <c:pt idx="2">
                  <c:v>84.1</c:v>
                </c:pt>
                <c:pt idx="3">
                  <c:v>85.8</c:v>
                </c:pt>
                <c:pt idx="4">
                  <c:v>78.5</c:v>
                </c:pt>
                <c:pt idx="5">
                  <c:v>59</c:v>
                </c:pt>
                <c:pt idx="6">
                  <c:v>85.3</c:v>
                </c:pt>
                <c:pt idx="7">
                  <c:v>84.6</c:v>
                </c:pt>
                <c:pt idx="8">
                  <c:v>75.900000000000006</c:v>
                </c:pt>
                <c:pt idx="9">
                  <c:v>83.9</c:v>
                </c:pt>
                <c:pt idx="10">
                  <c:v>90.3</c:v>
                </c:pt>
                <c:pt idx="11">
                  <c:v>81.2</c:v>
                </c:pt>
                <c:pt idx="12">
                  <c:v>89.1</c:v>
                </c:pt>
              </c:numCache>
            </c:numRef>
          </c:xVal>
          <c:yVal>
            <c:numRef>
              <c:f>'Figure 2.14'!$E$57:$E$69</c:f>
              <c:numCache>
                <c:formatCode>General</c:formatCode>
                <c:ptCount val="13"/>
                <c:pt idx="0">
                  <c:v>74.599999999999994</c:v>
                </c:pt>
                <c:pt idx="1">
                  <c:v>89.6</c:v>
                </c:pt>
                <c:pt idx="2">
                  <c:v>83.9</c:v>
                </c:pt>
                <c:pt idx="3">
                  <c:v>89.9</c:v>
                </c:pt>
                <c:pt idx="4">
                  <c:v>89.1</c:v>
                </c:pt>
                <c:pt idx="5">
                  <c:v>75.5</c:v>
                </c:pt>
                <c:pt idx="6">
                  <c:v>86.4</c:v>
                </c:pt>
                <c:pt idx="7">
                  <c:v>93.8</c:v>
                </c:pt>
                <c:pt idx="8">
                  <c:v>86.1</c:v>
                </c:pt>
                <c:pt idx="9">
                  <c:v>85.6</c:v>
                </c:pt>
                <c:pt idx="10">
                  <c:v>89.8</c:v>
                </c:pt>
                <c:pt idx="11">
                  <c:v>90.8</c:v>
                </c:pt>
                <c:pt idx="12">
                  <c:v>88.8</c:v>
                </c:pt>
              </c:numCache>
            </c:numRef>
          </c:yVal>
          <c:smooth val="0"/>
        </c:ser>
        <c:ser>
          <c:idx val="9"/>
          <c:order val="7"/>
          <c:tx>
            <c:strRef>
              <c:f>'Figure 2.14'!$A$70</c:f>
              <c:strCache>
                <c:ptCount val="1"/>
                <c:pt idx="0">
                  <c:v>Western Asia</c:v>
                </c:pt>
              </c:strCache>
            </c:strRef>
          </c:tx>
          <c:spPr>
            <a:ln w="28575">
              <a:noFill/>
            </a:ln>
          </c:spPr>
          <c:marker>
            <c:symbol val="diamond"/>
            <c:size val="5"/>
            <c:spPr>
              <a:solidFill>
                <a:schemeClr val="tx2">
                  <a:lumMod val="60000"/>
                  <a:lumOff val="40000"/>
                </a:schemeClr>
              </a:solidFill>
              <a:ln>
                <a:noFill/>
              </a:ln>
            </c:spPr>
          </c:marker>
          <c:xVal>
            <c:numRef>
              <c:f>'Figure 2.14'!$D$70:$D$78</c:f>
              <c:numCache>
                <c:formatCode>General</c:formatCode>
                <c:ptCount val="9"/>
                <c:pt idx="0">
                  <c:v>74.7</c:v>
                </c:pt>
                <c:pt idx="1">
                  <c:v>81.8</c:v>
                </c:pt>
                <c:pt idx="2">
                  <c:v>69.3</c:v>
                </c:pt>
                <c:pt idx="3">
                  <c:v>57.6</c:v>
                </c:pt>
                <c:pt idx="4">
                  <c:v>70.099999999999994</c:v>
                </c:pt>
                <c:pt idx="5">
                  <c:v>80.099999999999994</c:v>
                </c:pt>
                <c:pt idx="6">
                  <c:v>80.900000000000006</c:v>
                </c:pt>
                <c:pt idx="7">
                  <c:v>65.5</c:v>
                </c:pt>
                <c:pt idx="8">
                  <c:v>83.2</c:v>
                </c:pt>
              </c:numCache>
            </c:numRef>
          </c:xVal>
          <c:yVal>
            <c:numRef>
              <c:f>'Figure 2.14'!$E$70:$E$78</c:f>
              <c:numCache>
                <c:formatCode>General</c:formatCode>
                <c:ptCount val="9"/>
                <c:pt idx="0">
                  <c:v>86.4</c:v>
                </c:pt>
                <c:pt idx="1">
                  <c:v>89</c:v>
                </c:pt>
                <c:pt idx="2">
                  <c:v>89.7</c:v>
                </c:pt>
                <c:pt idx="3">
                  <c:v>72.3</c:v>
                </c:pt>
                <c:pt idx="4">
                  <c:v>84.6</c:v>
                </c:pt>
                <c:pt idx="5">
                  <c:v>89.8</c:v>
                </c:pt>
                <c:pt idx="6">
                  <c:v>89.2</c:v>
                </c:pt>
                <c:pt idx="7">
                  <c:v>77.2</c:v>
                </c:pt>
                <c:pt idx="8">
                  <c:v>87.7</c:v>
                </c:pt>
              </c:numCache>
            </c:numRef>
          </c:yVal>
          <c:smooth val="0"/>
        </c:ser>
        <c:ser>
          <c:idx val="0"/>
          <c:order val="8"/>
          <c:tx>
            <c:strRef>
              <c:f>'Figure 2.14'!$A$6</c:f>
              <c:strCache>
                <c:ptCount val="1"/>
                <c:pt idx="0">
                  <c:v>Latin America and the Caribbean</c:v>
                </c:pt>
              </c:strCache>
            </c:strRef>
          </c:tx>
          <c:spPr>
            <a:ln>
              <a:noFill/>
            </a:ln>
          </c:spPr>
          <c:marker>
            <c:symbol val="circle"/>
            <c:size val="5"/>
            <c:spPr>
              <a:solidFill>
                <a:schemeClr val="accent3">
                  <a:lumMod val="50000"/>
                </a:schemeClr>
              </a:solidFill>
              <a:ln>
                <a:noFill/>
              </a:ln>
            </c:spPr>
          </c:marker>
          <c:xVal>
            <c:numRef>
              <c:f>'Figure 2.14'!$D$6:$D$29</c:f>
              <c:numCache>
                <c:formatCode>General</c:formatCode>
                <c:ptCount val="24"/>
                <c:pt idx="0">
                  <c:v>63.5</c:v>
                </c:pt>
                <c:pt idx="1">
                  <c:v>80.599999999999994</c:v>
                </c:pt>
                <c:pt idx="2">
                  <c:v>65.5</c:v>
                </c:pt>
                <c:pt idx="3">
                  <c:v>66.8</c:v>
                </c:pt>
                <c:pt idx="4">
                  <c:v>80.2</c:v>
                </c:pt>
                <c:pt idx="5">
                  <c:v>75.2</c:v>
                </c:pt>
                <c:pt idx="6">
                  <c:v>81.900000000000006</c:v>
                </c:pt>
                <c:pt idx="7">
                  <c:v>77.900000000000006</c:v>
                </c:pt>
                <c:pt idx="8">
                  <c:v>70.7</c:v>
                </c:pt>
                <c:pt idx="9">
                  <c:v>82.6</c:v>
                </c:pt>
                <c:pt idx="10">
                  <c:v>84.4</c:v>
                </c:pt>
                <c:pt idx="11">
                  <c:v>64</c:v>
                </c:pt>
                <c:pt idx="12">
                  <c:v>64.7</c:v>
                </c:pt>
                <c:pt idx="13">
                  <c:v>67.5</c:v>
                </c:pt>
                <c:pt idx="14">
                  <c:v>71</c:v>
                </c:pt>
                <c:pt idx="15">
                  <c:v>78.2</c:v>
                </c:pt>
                <c:pt idx="16">
                  <c:v>64.099999999999994</c:v>
                </c:pt>
                <c:pt idx="17">
                  <c:v>84.1</c:v>
                </c:pt>
                <c:pt idx="18">
                  <c:v>71.400000000000006</c:v>
                </c:pt>
                <c:pt idx="19">
                  <c:v>76.2</c:v>
                </c:pt>
                <c:pt idx="20">
                  <c:v>75.3</c:v>
                </c:pt>
                <c:pt idx="21">
                  <c:v>73</c:v>
                </c:pt>
                <c:pt idx="22">
                  <c:v>69.5</c:v>
                </c:pt>
                <c:pt idx="23">
                  <c:v>57.4</c:v>
                </c:pt>
              </c:numCache>
            </c:numRef>
          </c:xVal>
          <c:yVal>
            <c:numRef>
              <c:f>'Figure 2.14'!$E$6:$E$29</c:f>
              <c:numCache>
                <c:formatCode>General</c:formatCode>
                <c:ptCount val="24"/>
                <c:pt idx="0">
                  <c:v>73</c:v>
                </c:pt>
                <c:pt idx="1">
                  <c:v>87.5</c:v>
                </c:pt>
                <c:pt idx="2">
                  <c:v>76.7</c:v>
                </c:pt>
                <c:pt idx="3">
                  <c:v>77.3</c:v>
                </c:pt>
                <c:pt idx="4">
                  <c:v>88.3</c:v>
                </c:pt>
                <c:pt idx="5">
                  <c:v>77.400000000000006</c:v>
                </c:pt>
                <c:pt idx="6">
                  <c:v>86.9</c:v>
                </c:pt>
                <c:pt idx="7">
                  <c:v>76.400000000000006</c:v>
                </c:pt>
                <c:pt idx="8">
                  <c:v>78.099999999999994</c:v>
                </c:pt>
                <c:pt idx="9">
                  <c:v>86</c:v>
                </c:pt>
                <c:pt idx="10">
                  <c:v>88.6</c:v>
                </c:pt>
                <c:pt idx="11">
                  <c:v>77.099999999999994</c:v>
                </c:pt>
                <c:pt idx="12">
                  <c:v>78.099999999999994</c:v>
                </c:pt>
                <c:pt idx="13">
                  <c:v>74.400000000000006</c:v>
                </c:pt>
                <c:pt idx="14">
                  <c:v>80.2</c:v>
                </c:pt>
                <c:pt idx="15">
                  <c:v>92.3</c:v>
                </c:pt>
                <c:pt idx="16">
                  <c:v>81</c:v>
                </c:pt>
                <c:pt idx="17">
                  <c:v>90.5</c:v>
                </c:pt>
                <c:pt idx="18">
                  <c:v>80.8</c:v>
                </c:pt>
                <c:pt idx="19">
                  <c:v>80.900000000000006</c:v>
                </c:pt>
                <c:pt idx="20">
                  <c:v>82.5</c:v>
                </c:pt>
                <c:pt idx="21">
                  <c:v>77.8</c:v>
                </c:pt>
                <c:pt idx="22">
                  <c:v>76.400000000000006</c:v>
                </c:pt>
                <c:pt idx="23">
                  <c:v>82.9</c:v>
                </c:pt>
              </c:numCache>
            </c:numRef>
          </c:yVal>
          <c:smooth val="0"/>
        </c:ser>
        <c:dLbls>
          <c:showLegendKey val="0"/>
          <c:showVal val="0"/>
          <c:showCatName val="0"/>
          <c:showSerName val="0"/>
          <c:showPercent val="0"/>
          <c:showBubbleSize val="0"/>
        </c:dLbls>
        <c:axId val="159191040"/>
        <c:axId val="159193344"/>
      </c:scatterChart>
      <c:valAx>
        <c:axId val="159191040"/>
        <c:scaling>
          <c:orientation val="minMax"/>
          <c:max val="100"/>
          <c:min val="0"/>
        </c:scaling>
        <c:delete val="0"/>
        <c:axPos val="b"/>
        <c:majorGridlines>
          <c:spPr>
            <a:ln>
              <a:solidFill>
                <a:schemeClr val="bg1">
                  <a:lumMod val="95000"/>
                </a:schemeClr>
              </a:solidFill>
            </a:ln>
          </c:spPr>
        </c:majorGridlines>
        <c:title>
          <c:tx>
            <c:rich>
              <a:bodyPr/>
              <a:lstStyle/>
              <a:p>
                <a:pPr>
                  <a:defRPr/>
                </a:pPr>
                <a:r>
                  <a:rPr lang="en-US"/>
                  <a:t>Boys (per cent)</a:t>
                </a:r>
              </a:p>
            </c:rich>
          </c:tx>
          <c:layout/>
          <c:overlay val="0"/>
        </c:title>
        <c:numFmt formatCode="General" sourceLinked="1"/>
        <c:majorTickMark val="out"/>
        <c:minorTickMark val="none"/>
        <c:tickLblPos val="nextTo"/>
        <c:crossAx val="159193344"/>
        <c:crosses val="autoZero"/>
        <c:crossBetween val="midCat"/>
      </c:valAx>
      <c:valAx>
        <c:axId val="159193344"/>
        <c:scaling>
          <c:orientation val="minMax"/>
          <c:max val="100"/>
          <c:min val="0"/>
        </c:scaling>
        <c:delete val="0"/>
        <c:axPos val="l"/>
        <c:majorGridlines>
          <c:spPr>
            <a:ln>
              <a:solidFill>
                <a:schemeClr val="bg1">
                  <a:lumMod val="95000"/>
                </a:schemeClr>
              </a:solidFill>
            </a:ln>
          </c:spPr>
        </c:majorGridlines>
        <c:title>
          <c:tx>
            <c:rich>
              <a:bodyPr rot="-5400000" vert="horz"/>
              <a:lstStyle/>
              <a:p>
                <a:pPr>
                  <a:defRPr/>
                </a:pPr>
                <a:r>
                  <a:rPr lang="en-US"/>
                  <a:t>Girls (per cent)</a:t>
                </a:r>
              </a:p>
            </c:rich>
          </c:tx>
          <c:layout/>
          <c:overlay val="0"/>
        </c:title>
        <c:numFmt formatCode="General" sourceLinked="1"/>
        <c:majorTickMark val="out"/>
        <c:minorTickMark val="none"/>
        <c:tickLblPos val="nextTo"/>
        <c:crossAx val="159191040"/>
        <c:crosses val="autoZero"/>
        <c:crossBetween val="midCat"/>
        <c:majorUnit val="20"/>
      </c:valAx>
    </c:plotArea>
    <c:plotVisOnly val="1"/>
    <c:dispBlanksAs val="gap"/>
    <c:showDLblsOverMax val="0"/>
  </c:chart>
  <c:spPr>
    <a:ln>
      <a:noFill/>
    </a:ln>
  </c:spPr>
  <c:txPr>
    <a:bodyPr/>
    <a:lstStyle/>
    <a:p>
      <a:pPr>
        <a:defRPr>
          <a:latin typeface="+mn-lt"/>
        </a:defRPr>
      </a:pPr>
      <a:endParaRPr lang="en-US"/>
    </a:p>
  </c:txPr>
  <c:printSettings>
    <c:headerFooter/>
    <c:pageMargins b="0.75" l="0.7" r="0.7" t="0.75" header="0.3" footer="0.3"/>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GB" sz="1100"/>
              <a:t>Prevalence of overweight among students aged 13 to 15</a:t>
            </a:r>
          </a:p>
        </c:rich>
      </c:tx>
      <c:overlay val="0"/>
    </c:title>
    <c:autoTitleDeleted val="0"/>
    <c:plotArea>
      <c:layout>
        <c:manualLayout>
          <c:layoutTarget val="inner"/>
          <c:xMode val="edge"/>
          <c:yMode val="edge"/>
          <c:x val="9.1133240965960871E-2"/>
          <c:y val="0.15962815688794166"/>
          <c:w val="0.62927169389102489"/>
          <c:h val="0.69633999526382551"/>
        </c:manualLayout>
      </c:layout>
      <c:scatterChart>
        <c:scatterStyle val="lineMarker"/>
        <c:varyColors val="0"/>
        <c:ser>
          <c:idx val="1"/>
          <c:order val="0"/>
          <c:tx>
            <c:strRef>
              <c:f>'Figure 2.14'!$I$25</c:f>
              <c:strCache>
                <c:ptCount val="1"/>
                <c:pt idx="0">
                  <c:v>Eastern Asia</c:v>
                </c:pt>
              </c:strCache>
            </c:strRef>
          </c:tx>
          <c:spPr>
            <a:ln w="28575">
              <a:noFill/>
            </a:ln>
          </c:spPr>
          <c:marker>
            <c:symbol val="dash"/>
            <c:size val="5"/>
            <c:spPr>
              <a:solidFill>
                <a:schemeClr val="tx2">
                  <a:lumMod val="60000"/>
                  <a:lumOff val="40000"/>
                </a:schemeClr>
              </a:solidFill>
              <a:ln w="12700">
                <a:solidFill>
                  <a:schemeClr val="tx2">
                    <a:lumMod val="60000"/>
                    <a:lumOff val="40000"/>
                  </a:schemeClr>
                </a:solidFill>
              </a:ln>
            </c:spPr>
          </c:marker>
          <c:xVal>
            <c:numRef>
              <c:f>'Figure 2.14'!$Q$25</c:f>
              <c:numCache>
                <c:formatCode>General</c:formatCode>
                <c:ptCount val="1"/>
                <c:pt idx="0">
                  <c:v>11.7</c:v>
                </c:pt>
              </c:numCache>
            </c:numRef>
          </c:xVal>
          <c:yVal>
            <c:numRef>
              <c:f>'Figure 2.14'!$P$25</c:f>
              <c:numCache>
                <c:formatCode>General</c:formatCode>
                <c:ptCount val="1"/>
                <c:pt idx="0">
                  <c:v>11.3</c:v>
                </c:pt>
              </c:numCache>
            </c:numRef>
          </c:yVal>
          <c:smooth val="0"/>
        </c:ser>
        <c:ser>
          <c:idx val="3"/>
          <c:order val="1"/>
          <c:tx>
            <c:strRef>
              <c:f>'Figure 2.14'!$I$26</c:f>
              <c:strCache>
                <c:ptCount val="1"/>
                <c:pt idx="0">
                  <c:v>Northern Africa</c:v>
                </c:pt>
              </c:strCache>
            </c:strRef>
          </c:tx>
          <c:spPr>
            <a:ln w="28575">
              <a:noFill/>
            </a:ln>
          </c:spPr>
          <c:marker>
            <c:symbol val="x"/>
            <c:size val="5"/>
          </c:marker>
          <c:xVal>
            <c:numRef>
              <c:f>'Figure 2.14'!$P$26:$P$29</c:f>
              <c:numCache>
                <c:formatCode>General</c:formatCode>
                <c:ptCount val="4"/>
                <c:pt idx="0">
                  <c:v>10.9</c:v>
                </c:pt>
                <c:pt idx="1">
                  <c:v>30.7</c:v>
                </c:pt>
                <c:pt idx="2">
                  <c:v>23.4</c:v>
                </c:pt>
                <c:pt idx="3">
                  <c:v>12.6</c:v>
                </c:pt>
              </c:numCache>
            </c:numRef>
          </c:xVal>
          <c:yVal>
            <c:numRef>
              <c:f>'Figure 2.14'!$Q$26:$Q$29</c:f>
              <c:numCache>
                <c:formatCode>General</c:formatCode>
                <c:ptCount val="4"/>
                <c:pt idx="0">
                  <c:v>16.3</c:v>
                </c:pt>
                <c:pt idx="1">
                  <c:v>34.1</c:v>
                </c:pt>
                <c:pt idx="2">
                  <c:v>28.7</c:v>
                </c:pt>
                <c:pt idx="3">
                  <c:v>15.8</c:v>
                </c:pt>
              </c:numCache>
            </c:numRef>
          </c:yVal>
          <c:smooth val="0"/>
        </c:ser>
        <c:ser>
          <c:idx val="4"/>
          <c:order val="2"/>
          <c:tx>
            <c:strRef>
              <c:f>'Figure 2.14'!$I$30</c:f>
              <c:strCache>
                <c:ptCount val="1"/>
                <c:pt idx="0">
                  <c:v>Oceania</c:v>
                </c:pt>
              </c:strCache>
            </c:strRef>
          </c:tx>
          <c:spPr>
            <a:ln w="28575">
              <a:noFill/>
            </a:ln>
          </c:spPr>
          <c:marker>
            <c:symbol val="square"/>
            <c:size val="5"/>
            <c:spPr>
              <a:solidFill>
                <a:srgbClr val="FF0000"/>
              </a:solidFill>
              <a:ln>
                <a:noFill/>
              </a:ln>
            </c:spPr>
          </c:marker>
          <c:xVal>
            <c:numRef>
              <c:f>'Figure 2.14'!$P$30:$P$38</c:f>
              <c:numCache>
                <c:formatCode>General</c:formatCode>
                <c:ptCount val="9"/>
                <c:pt idx="0">
                  <c:v>58.2</c:v>
                </c:pt>
                <c:pt idx="1">
                  <c:v>17.899999999999999</c:v>
                </c:pt>
                <c:pt idx="2">
                  <c:v>31.9</c:v>
                </c:pt>
                <c:pt idx="3">
                  <c:v>40</c:v>
                </c:pt>
                <c:pt idx="4">
                  <c:v>17.600000000000001</c:v>
                </c:pt>
                <c:pt idx="5">
                  <c:v>43.4</c:v>
                </c:pt>
                <c:pt idx="6">
                  <c:v>61.2</c:v>
                </c:pt>
                <c:pt idx="7">
                  <c:v>44.3</c:v>
                </c:pt>
                <c:pt idx="8">
                  <c:v>8.9</c:v>
                </c:pt>
              </c:numCache>
            </c:numRef>
          </c:xVal>
          <c:yVal>
            <c:numRef>
              <c:f>'Figure 2.14'!$Q$30:$Q$38</c:f>
              <c:numCache>
                <c:formatCode>General</c:formatCode>
                <c:ptCount val="9"/>
                <c:pt idx="0">
                  <c:v>58.9</c:v>
                </c:pt>
                <c:pt idx="1">
                  <c:v>20.399999999999999</c:v>
                </c:pt>
                <c:pt idx="2">
                  <c:v>46.4</c:v>
                </c:pt>
                <c:pt idx="3">
                  <c:v>48.9</c:v>
                </c:pt>
                <c:pt idx="4">
                  <c:v>22.4</c:v>
                </c:pt>
                <c:pt idx="5">
                  <c:v>59.1</c:v>
                </c:pt>
                <c:pt idx="6">
                  <c:v>58</c:v>
                </c:pt>
                <c:pt idx="7">
                  <c:v>52.2</c:v>
                </c:pt>
                <c:pt idx="8">
                  <c:v>13.6</c:v>
                </c:pt>
              </c:numCache>
            </c:numRef>
          </c:yVal>
          <c:smooth val="0"/>
        </c:ser>
        <c:ser>
          <c:idx val="5"/>
          <c:order val="3"/>
          <c:tx>
            <c:v>South-Eastern Asia</c:v>
          </c:tx>
          <c:spPr>
            <a:ln w="28575">
              <a:noFill/>
            </a:ln>
          </c:spPr>
          <c:marker>
            <c:symbol val="plus"/>
            <c:size val="5"/>
            <c:spPr>
              <a:ln>
                <a:solidFill>
                  <a:schemeClr val="accent1"/>
                </a:solidFill>
              </a:ln>
            </c:spPr>
          </c:marker>
          <c:xVal>
            <c:numRef>
              <c:f>'Figure 2.14'!$P$39:$P$46</c:f>
              <c:numCache>
                <c:formatCode>General</c:formatCode>
                <c:ptCount val="8"/>
                <c:pt idx="0">
                  <c:v>4</c:v>
                </c:pt>
                <c:pt idx="1">
                  <c:v>14</c:v>
                </c:pt>
                <c:pt idx="2">
                  <c:v>19.8</c:v>
                </c:pt>
                <c:pt idx="3">
                  <c:v>37.4</c:v>
                </c:pt>
                <c:pt idx="4">
                  <c:v>3.4</c:v>
                </c:pt>
                <c:pt idx="5">
                  <c:v>25.3</c:v>
                </c:pt>
                <c:pt idx="6">
                  <c:v>11.3</c:v>
                </c:pt>
                <c:pt idx="7">
                  <c:v>8.3000000000000007</c:v>
                </c:pt>
              </c:numCache>
            </c:numRef>
          </c:xVal>
          <c:yVal>
            <c:numRef>
              <c:f>'Figure 2.14'!$Q$39:$Q$46</c:f>
              <c:numCache>
                <c:formatCode>General</c:formatCode>
                <c:ptCount val="8"/>
                <c:pt idx="0">
                  <c:v>6</c:v>
                </c:pt>
                <c:pt idx="1">
                  <c:v>6.2</c:v>
                </c:pt>
                <c:pt idx="2">
                  <c:v>13.2</c:v>
                </c:pt>
                <c:pt idx="3">
                  <c:v>34.799999999999997</c:v>
                </c:pt>
                <c:pt idx="4">
                  <c:v>4</c:v>
                </c:pt>
                <c:pt idx="5">
                  <c:v>22.2</c:v>
                </c:pt>
                <c:pt idx="6">
                  <c:v>9.3000000000000007</c:v>
                </c:pt>
                <c:pt idx="7">
                  <c:v>4.3</c:v>
                </c:pt>
              </c:numCache>
            </c:numRef>
          </c:yVal>
          <c:smooth val="0"/>
        </c:ser>
        <c:ser>
          <c:idx val="6"/>
          <c:order val="4"/>
          <c:tx>
            <c:strRef>
              <c:f>'Figure 2.14'!$I$47</c:f>
              <c:strCache>
                <c:ptCount val="1"/>
                <c:pt idx="0">
                  <c:v>Southern Asia</c:v>
                </c:pt>
              </c:strCache>
            </c:strRef>
          </c:tx>
          <c:spPr>
            <a:ln w="28575">
              <a:noFill/>
            </a:ln>
          </c:spPr>
          <c:marker>
            <c:symbol val="triangle"/>
            <c:size val="5"/>
            <c:spPr>
              <a:solidFill>
                <a:schemeClr val="accent2"/>
              </a:solidFill>
              <a:ln>
                <a:noFill/>
              </a:ln>
            </c:spPr>
          </c:marker>
          <c:xVal>
            <c:numRef>
              <c:f>'Figure 2.14'!$P$47:$P$49</c:f>
              <c:numCache>
                <c:formatCode>General</c:formatCode>
                <c:ptCount val="3"/>
                <c:pt idx="0">
                  <c:v>11.6</c:v>
                </c:pt>
                <c:pt idx="1">
                  <c:v>4.8</c:v>
                </c:pt>
                <c:pt idx="2">
                  <c:v>5.0999999999999996</c:v>
                </c:pt>
              </c:numCache>
            </c:numRef>
          </c:xVal>
          <c:yVal>
            <c:numRef>
              <c:f>'Figure 2.14'!$Q$47:$Q$49</c:f>
              <c:numCache>
                <c:formatCode>General</c:formatCode>
                <c:ptCount val="3"/>
                <c:pt idx="0">
                  <c:v>9.6999999999999993</c:v>
                </c:pt>
                <c:pt idx="1">
                  <c:v>4.2</c:v>
                </c:pt>
                <c:pt idx="2">
                  <c:v>8.6999999999999993</c:v>
                </c:pt>
              </c:numCache>
            </c:numRef>
          </c:yVal>
          <c:smooth val="0"/>
        </c:ser>
        <c:ser>
          <c:idx val="7"/>
          <c:order val="5"/>
          <c:tx>
            <c:strRef>
              <c:f>'Figure 2.14'!$I$50</c:f>
              <c:strCache>
                <c:ptCount val="1"/>
                <c:pt idx="0">
                  <c:v>Sub-Saharan Africa</c:v>
                </c:pt>
              </c:strCache>
            </c:strRef>
          </c:tx>
          <c:spPr>
            <a:ln w="28575">
              <a:noFill/>
            </a:ln>
          </c:spPr>
          <c:marker>
            <c:symbol val="triangle"/>
            <c:size val="5"/>
            <c:spPr>
              <a:solidFill>
                <a:schemeClr val="tx2">
                  <a:lumMod val="75000"/>
                </a:schemeClr>
              </a:solidFill>
              <a:ln>
                <a:noFill/>
              </a:ln>
            </c:spPr>
          </c:marker>
          <c:dPt>
            <c:idx val="5"/>
            <c:bubble3D val="0"/>
          </c:dPt>
          <c:xVal>
            <c:numRef>
              <c:f>'Figure 2.14'!$P$50:$P$60</c:f>
              <c:numCache>
                <c:formatCode>General</c:formatCode>
                <c:ptCount val="11"/>
                <c:pt idx="0">
                  <c:v>8.4</c:v>
                </c:pt>
                <c:pt idx="1">
                  <c:v>6.6</c:v>
                </c:pt>
                <c:pt idx="2">
                  <c:v>3.6</c:v>
                </c:pt>
                <c:pt idx="3">
                  <c:v>17.600000000000001</c:v>
                </c:pt>
                <c:pt idx="4">
                  <c:v>22.7</c:v>
                </c:pt>
                <c:pt idx="5">
                  <c:v>6.3</c:v>
                </c:pt>
                <c:pt idx="6">
                  <c:v>23</c:v>
                </c:pt>
                <c:pt idx="7">
                  <c:v>10.199999999999999</c:v>
                </c:pt>
                <c:pt idx="8">
                  <c:v>2.1</c:v>
                </c:pt>
                <c:pt idx="9">
                  <c:v>13.4</c:v>
                </c:pt>
                <c:pt idx="10">
                  <c:v>9.6</c:v>
                </c:pt>
              </c:numCache>
            </c:numRef>
          </c:xVal>
          <c:yVal>
            <c:numRef>
              <c:f>'Figure 2.14'!$Q$50:$Q$60</c:f>
              <c:numCache>
                <c:formatCode>General</c:formatCode>
                <c:ptCount val="11"/>
                <c:pt idx="0">
                  <c:v>13.6</c:v>
                </c:pt>
                <c:pt idx="1">
                  <c:v>11.1</c:v>
                </c:pt>
                <c:pt idx="2">
                  <c:v>8.6</c:v>
                </c:pt>
                <c:pt idx="3">
                  <c:v>28</c:v>
                </c:pt>
                <c:pt idx="4">
                  <c:v>19.3</c:v>
                </c:pt>
                <c:pt idx="5">
                  <c:v>8.4</c:v>
                </c:pt>
                <c:pt idx="6">
                  <c:v>25.9</c:v>
                </c:pt>
                <c:pt idx="7">
                  <c:v>20.8</c:v>
                </c:pt>
                <c:pt idx="8">
                  <c:v>11.6</c:v>
                </c:pt>
                <c:pt idx="9">
                  <c:v>20.5</c:v>
                </c:pt>
                <c:pt idx="10">
                  <c:v>13.4</c:v>
                </c:pt>
              </c:numCache>
            </c:numRef>
          </c:yVal>
          <c:smooth val="0"/>
        </c:ser>
        <c:ser>
          <c:idx val="9"/>
          <c:order val="6"/>
          <c:tx>
            <c:v>Parity line</c:v>
          </c:tx>
          <c:spPr>
            <a:ln w="28575">
              <a:noFill/>
            </a:ln>
          </c:spPr>
          <c:marker>
            <c:symbol val="none"/>
          </c:marker>
          <c:trendline>
            <c:spPr>
              <a:ln>
                <a:solidFill>
                  <a:schemeClr val="tx1">
                    <a:lumMod val="50000"/>
                    <a:lumOff val="50000"/>
                  </a:schemeClr>
                </a:solidFill>
              </a:ln>
            </c:spPr>
            <c:trendlineType val="linear"/>
            <c:dispRSqr val="0"/>
            <c:dispEq val="0"/>
          </c:trendline>
          <c:xVal>
            <c:numLit>
              <c:formatCode>General</c:formatCode>
              <c:ptCount val="2"/>
              <c:pt idx="0">
                <c:v>0</c:v>
              </c:pt>
              <c:pt idx="1">
                <c:v>100</c:v>
              </c:pt>
            </c:numLit>
          </c:xVal>
          <c:yVal>
            <c:numLit>
              <c:formatCode>General</c:formatCode>
              <c:ptCount val="2"/>
              <c:pt idx="0">
                <c:v>0</c:v>
              </c:pt>
              <c:pt idx="1">
                <c:v>100</c:v>
              </c:pt>
            </c:numLit>
          </c:yVal>
          <c:smooth val="0"/>
        </c:ser>
        <c:ser>
          <c:idx val="0"/>
          <c:order val="7"/>
          <c:tx>
            <c:strRef>
              <c:f>'Figure 2.14'!$I$61</c:f>
              <c:strCache>
                <c:ptCount val="1"/>
                <c:pt idx="0">
                  <c:v>Western Asia</c:v>
                </c:pt>
              </c:strCache>
            </c:strRef>
          </c:tx>
          <c:spPr>
            <a:ln w="28575">
              <a:noFill/>
            </a:ln>
          </c:spPr>
          <c:marker>
            <c:symbol val="diamond"/>
            <c:size val="5"/>
            <c:spPr>
              <a:ln>
                <a:noFill/>
              </a:ln>
            </c:spPr>
          </c:marker>
          <c:xVal>
            <c:numRef>
              <c:f>'Figure 2.14'!$P$61:$P$67</c:f>
              <c:numCache>
                <c:formatCode>General</c:formatCode>
                <c:ptCount val="7"/>
                <c:pt idx="0">
                  <c:v>24.3</c:v>
                </c:pt>
                <c:pt idx="1">
                  <c:v>27.9</c:v>
                </c:pt>
                <c:pt idx="2">
                  <c:v>55.8</c:v>
                </c:pt>
                <c:pt idx="3">
                  <c:v>34</c:v>
                </c:pt>
                <c:pt idx="4">
                  <c:v>25.6</c:v>
                </c:pt>
                <c:pt idx="5">
                  <c:v>42</c:v>
                </c:pt>
                <c:pt idx="6">
                  <c:v>12</c:v>
                </c:pt>
              </c:numCache>
            </c:numRef>
          </c:xVal>
          <c:yVal>
            <c:numRef>
              <c:f>'Figure 2.14'!$Q$61:$Q$67</c:f>
              <c:numCache>
                <c:formatCode>General</c:formatCode>
                <c:ptCount val="7"/>
                <c:pt idx="0">
                  <c:v>26.6</c:v>
                </c:pt>
                <c:pt idx="1">
                  <c:v>14.3</c:v>
                </c:pt>
                <c:pt idx="2">
                  <c:v>46.8</c:v>
                </c:pt>
                <c:pt idx="3">
                  <c:v>14.1</c:v>
                </c:pt>
                <c:pt idx="4">
                  <c:v>17.5</c:v>
                </c:pt>
                <c:pt idx="5">
                  <c:v>35.9</c:v>
                </c:pt>
                <c:pt idx="6">
                  <c:v>11.4</c:v>
                </c:pt>
              </c:numCache>
            </c:numRef>
          </c:yVal>
          <c:smooth val="0"/>
        </c:ser>
        <c:ser>
          <c:idx val="2"/>
          <c:order val="8"/>
          <c:tx>
            <c:strRef>
              <c:f>'Figure 2.14'!$I$6</c:f>
              <c:strCache>
                <c:ptCount val="1"/>
                <c:pt idx="0">
                  <c:v>Latin America and the Caribbean</c:v>
                </c:pt>
              </c:strCache>
            </c:strRef>
          </c:tx>
          <c:spPr>
            <a:ln w="28575">
              <a:noFill/>
            </a:ln>
          </c:spPr>
          <c:marker>
            <c:symbol val="circle"/>
            <c:size val="5"/>
            <c:spPr>
              <a:solidFill>
                <a:schemeClr val="accent3">
                  <a:lumMod val="50000"/>
                </a:schemeClr>
              </a:solidFill>
              <a:ln>
                <a:noFill/>
              </a:ln>
            </c:spPr>
          </c:marker>
          <c:xVal>
            <c:numRef>
              <c:f>'Figure 2.14'!$P$6:$P$24</c:f>
              <c:numCache>
                <c:formatCode>General</c:formatCode>
                <c:ptCount val="19"/>
                <c:pt idx="0">
                  <c:v>42</c:v>
                </c:pt>
                <c:pt idx="1">
                  <c:v>32.1</c:v>
                </c:pt>
                <c:pt idx="2">
                  <c:v>35.799999999999997</c:v>
                </c:pt>
                <c:pt idx="3">
                  <c:v>24</c:v>
                </c:pt>
                <c:pt idx="4">
                  <c:v>18.100000000000001</c:v>
                </c:pt>
                <c:pt idx="5">
                  <c:v>32.6</c:v>
                </c:pt>
                <c:pt idx="6">
                  <c:v>27.5</c:v>
                </c:pt>
                <c:pt idx="7">
                  <c:v>35.9</c:v>
                </c:pt>
                <c:pt idx="8">
                  <c:v>32.299999999999997</c:v>
                </c:pt>
                <c:pt idx="9">
                  <c:v>18.5</c:v>
                </c:pt>
                <c:pt idx="10">
                  <c:v>44.2</c:v>
                </c:pt>
                <c:pt idx="11">
                  <c:v>28.2</c:v>
                </c:pt>
                <c:pt idx="12">
                  <c:v>29.8</c:v>
                </c:pt>
                <c:pt idx="13">
                  <c:v>26.8</c:v>
                </c:pt>
                <c:pt idx="14">
                  <c:v>14.6</c:v>
                </c:pt>
                <c:pt idx="15">
                  <c:v>16.7</c:v>
                </c:pt>
                <c:pt idx="16">
                  <c:v>21.8</c:v>
                </c:pt>
                <c:pt idx="17">
                  <c:v>19.3</c:v>
                </c:pt>
                <c:pt idx="18">
                  <c:v>29.7</c:v>
                </c:pt>
              </c:numCache>
            </c:numRef>
          </c:xVal>
          <c:yVal>
            <c:numRef>
              <c:f>'Figure 2.14'!$Q$6:$Q$24</c:f>
              <c:numCache>
                <c:formatCode>General</c:formatCode>
                <c:ptCount val="19"/>
                <c:pt idx="0">
                  <c:v>47.1</c:v>
                </c:pt>
                <c:pt idx="1">
                  <c:v>31.8</c:v>
                </c:pt>
                <c:pt idx="2">
                  <c:v>37.799999999999997</c:v>
                </c:pt>
                <c:pt idx="3">
                  <c:v>25.9</c:v>
                </c:pt>
                <c:pt idx="4">
                  <c:v>25.2</c:v>
                </c:pt>
                <c:pt idx="5">
                  <c:v>32.5</c:v>
                </c:pt>
                <c:pt idx="6">
                  <c:v>25</c:v>
                </c:pt>
                <c:pt idx="7">
                  <c:v>21.8</c:v>
                </c:pt>
                <c:pt idx="8">
                  <c:v>39.1</c:v>
                </c:pt>
                <c:pt idx="9">
                  <c:v>24.9</c:v>
                </c:pt>
                <c:pt idx="10">
                  <c:v>45.4</c:v>
                </c:pt>
                <c:pt idx="11">
                  <c:v>27.3</c:v>
                </c:pt>
                <c:pt idx="12">
                  <c:v>28</c:v>
                </c:pt>
                <c:pt idx="13">
                  <c:v>27.3</c:v>
                </c:pt>
                <c:pt idx="14">
                  <c:v>15.9</c:v>
                </c:pt>
                <c:pt idx="15">
                  <c:v>18.8</c:v>
                </c:pt>
                <c:pt idx="16">
                  <c:v>18.7</c:v>
                </c:pt>
                <c:pt idx="17">
                  <c:v>19.2</c:v>
                </c:pt>
                <c:pt idx="18">
                  <c:v>25</c:v>
                </c:pt>
              </c:numCache>
            </c:numRef>
          </c:yVal>
          <c:smooth val="0"/>
        </c:ser>
        <c:dLbls>
          <c:showLegendKey val="0"/>
          <c:showVal val="0"/>
          <c:showCatName val="0"/>
          <c:showSerName val="0"/>
          <c:showPercent val="0"/>
          <c:showBubbleSize val="0"/>
        </c:dLbls>
        <c:axId val="159233536"/>
        <c:axId val="159240192"/>
      </c:scatterChart>
      <c:valAx>
        <c:axId val="159233536"/>
        <c:scaling>
          <c:orientation val="minMax"/>
          <c:max val="100"/>
          <c:min val="0"/>
        </c:scaling>
        <c:delete val="0"/>
        <c:axPos val="b"/>
        <c:majorGridlines>
          <c:spPr>
            <a:ln>
              <a:solidFill>
                <a:schemeClr val="bg1">
                  <a:lumMod val="95000"/>
                </a:schemeClr>
              </a:solidFill>
            </a:ln>
          </c:spPr>
        </c:majorGridlines>
        <c:title>
          <c:tx>
            <c:rich>
              <a:bodyPr/>
              <a:lstStyle/>
              <a:p>
                <a:pPr>
                  <a:defRPr/>
                </a:pPr>
                <a:r>
                  <a:rPr lang="en-US"/>
                  <a:t>Boys (per cent)</a:t>
                </a:r>
              </a:p>
            </c:rich>
          </c:tx>
          <c:overlay val="0"/>
        </c:title>
        <c:numFmt formatCode="General" sourceLinked="1"/>
        <c:majorTickMark val="out"/>
        <c:minorTickMark val="none"/>
        <c:tickLblPos val="nextTo"/>
        <c:crossAx val="159240192"/>
        <c:crosses val="autoZero"/>
        <c:crossBetween val="midCat"/>
      </c:valAx>
      <c:valAx>
        <c:axId val="159240192"/>
        <c:scaling>
          <c:orientation val="minMax"/>
          <c:max val="100"/>
          <c:min val="0"/>
        </c:scaling>
        <c:delete val="0"/>
        <c:axPos val="l"/>
        <c:majorGridlines>
          <c:spPr>
            <a:ln>
              <a:solidFill>
                <a:schemeClr val="bg1">
                  <a:lumMod val="95000"/>
                </a:schemeClr>
              </a:solidFill>
            </a:ln>
          </c:spPr>
        </c:majorGridlines>
        <c:title>
          <c:tx>
            <c:rich>
              <a:bodyPr rot="-5400000" vert="horz"/>
              <a:lstStyle/>
              <a:p>
                <a:pPr>
                  <a:defRPr/>
                </a:pPr>
                <a:r>
                  <a:rPr lang="en-US"/>
                  <a:t>Girls (per cent)</a:t>
                </a:r>
              </a:p>
            </c:rich>
          </c:tx>
          <c:overlay val="0"/>
        </c:title>
        <c:numFmt formatCode="General" sourceLinked="1"/>
        <c:majorTickMark val="out"/>
        <c:minorTickMark val="none"/>
        <c:tickLblPos val="nextTo"/>
        <c:crossAx val="159233536"/>
        <c:crosses val="autoZero"/>
        <c:crossBetween val="midCat"/>
        <c:majorUnit val="20"/>
      </c:valAx>
    </c:plotArea>
    <c:legend>
      <c:legendPos val="r"/>
      <c:legendEntry>
        <c:idx val="6"/>
        <c:delete val="1"/>
      </c:legendEntry>
      <c:legendEntry>
        <c:idx val="9"/>
        <c:delete val="1"/>
      </c:legendEntry>
      <c:overlay val="0"/>
      <c:txPr>
        <a:bodyPr/>
        <a:lstStyle/>
        <a:p>
          <a:pPr>
            <a:defRPr>
              <a:latin typeface="+mn-lt"/>
            </a:defRPr>
          </a:pPr>
          <a:endParaRPr lang="en-US"/>
        </a:p>
      </c:txPr>
    </c:legend>
    <c:plotVisOnly val="1"/>
    <c:dispBlanksAs val="gap"/>
    <c:showDLblsOverMax val="0"/>
  </c:chart>
  <c:spPr>
    <a:ln>
      <a:noFill/>
    </a:ln>
  </c:spPr>
  <c:txPr>
    <a:bodyPr/>
    <a:lstStyle/>
    <a:p>
      <a:pPr>
        <a:defRPr>
          <a:latin typeface="+mn-lt"/>
        </a:defRPr>
      </a:pPr>
      <a:endParaRPr lang="en-US"/>
    </a:p>
  </c:txPr>
  <c:printSettings>
    <c:headerFooter/>
    <c:pageMargins b="0.75" l="0.7" r="0.7" t="0.75" header="0.3" footer="0.3"/>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85223282498948"/>
          <c:y val="3.6186366261976861E-2"/>
          <c:w val="0.64946945451033866"/>
          <c:h val="0.88486156189371001"/>
        </c:manualLayout>
      </c:layout>
      <c:areaChart>
        <c:grouping val="standard"/>
        <c:varyColors val="0"/>
        <c:ser>
          <c:idx val="0"/>
          <c:order val="0"/>
          <c:tx>
            <c:strRef>
              <c:f>'Figure 2.15'!$A$6</c:f>
              <c:strCache>
                <c:ptCount val="1"/>
                <c:pt idx="0">
                  <c:v>Sub-Saharan Africa, Total demand</c:v>
                </c:pt>
              </c:strCache>
            </c:strRef>
          </c:tx>
          <c:spPr>
            <a:solidFill>
              <a:schemeClr val="bg1">
                <a:lumMod val="75000"/>
              </a:schemeClr>
            </a:solidFill>
            <a:ln>
              <a:noFill/>
            </a:ln>
            <a:effectLst/>
          </c:spPr>
          <c:cat>
            <c:numRef>
              <c:f>'Figure 2.15'!$B$5:$D$5</c:f>
              <c:numCache>
                <c:formatCode>yyyy</c:formatCode>
                <c:ptCount val="3"/>
                <c:pt idx="0">
                  <c:v>32880</c:v>
                </c:pt>
                <c:pt idx="1">
                  <c:v>36532</c:v>
                </c:pt>
                <c:pt idx="2">
                  <c:v>41281</c:v>
                </c:pt>
              </c:numCache>
            </c:numRef>
          </c:cat>
          <c:val>
            <c:numRef>
              <c:f>'Figure 2.15'!$B$6:$D$6</c:f>
              <c:numCache>
                <c:formatCode>##0.0;\-##0.0;0</c:formatCode>
                <c:ptCount val="3"/>
                <c:pt idx="0">
                  <c:v>40.1</c:v>
                </c:pt>
                <c:pt idx="1">
                  <c:v>45.099999999999994</c:v>
                </c:pt>
                <c:pt idx="2">
                  <c:v>51.1</c:v>
                </c:pt>
              </c:numCache>
            </c:numRef>
          </c:val>
        </c:ser>
        <c:ser>
          <c:idx val="1"/>
          <c:order val="1"/>
          <c:tx>
            <c:strRef>
              <c:f>'Figure 2.15'!$A$7</c:f>
              <c:strCache>
                <c:ptCount val="1"/>
                <c:pt idx="0">
                  <c:v>Sub-Saharan Africa, Contraceptive use</c:v>
                </c:pt>
              </c:strCache>
            </c:strRef>
          </c:tx>
          <c:spPr>
            <a:solidFill>
              <a:schemeClr val="accent6"/>
            </a:solidFill>
            <a:ln>
              <a:noFill/>
            </a:ln>
            <a:effectLst/>
          </c:spPr>
          <c:cat>
            <c:numRef>
              <c:f>'Figure 2.15'!$B$5:$D$5</c:f>
              <c:numCache>
                <c:formatCode>yyyy</c:formatCode>
                <c:ptCount val="3"/>
                <c:pt idx="0">
                  <c:v>32880</c:v>
                </c:pt>
                <c:pt idx="1">
                  <c:v>36532</c:v>
                </c:pt>
                <c:pt idx="2">
                  <c:v>41281</c:v>
                </c:pt>
              </c:numCache>
            </c:numRef>
          </c:cat>
          <c:val>
            <c:numRef>
              <c:f>'Figure 2.15'!$B$7:$D$7</c:f>
              <c:numCache>
                <c:formatCode>##0.0;\-##0.0;0</c:formatCode>
                <c:ptCount val="3"/>
                <c:pt idx="0">
                  <c:v>12.6</c:v>
                </c:pt>
                <c:pt idx="1">
                  <c:v>18.7</c:v>
                </c:pt>
                <c:pt idx="2">
                  <c:v>26.6</c:v>
                </c:pt>
              </c:numCache>
            </c:numRef>
          </c:val>
        </c:ser>
        <c:dLbls>
          <c:showLegendKey val="0"/>
          <c:showVal val="0"/>
          <c:showCatName val="0"/>
          <c:showSerName val="0"/>
          <c:showPercent val="0"/>
          <c:showBubbleSize val="0"/>
        </c:dLbls>
        <c:axId val="160020352"/>
        <c:axId val="160021888"/>
        <c:extLst/>
      </c:areaChart>
      <c:lineChart>
        <c:grouping val="standard"/>
        <c:varyColors val="0"/>
        <c:ser>
          <c:idx val="2"/>
          <c:order val="2"/>
          <c:tx>
            <c:strRef>
              <c:f>'Figure 2.15'!$A$6</c:f>
              <c:strCache>
                <c:ptCount val="1"/>
                <c:pt idx="0">
                  <c:v>Sub-Saharan Africa, Total demand</c:v>
                </c:pt>
              </c:strCache>
            </c:strRef>
          </c:tx>
          <c:spPr>
            <a:ln w="28575" cap="rnd">
              <a:solidFill>
                <a:schemeClr val="accent6">
                  <a:lumMod val="50000"/>
                </a:schemeClr>
              </a:solidFill>
              <a:round/>
            </a:ln>
            <a:effectLst/>
          </c:spPr>
          <c:marker>
            <c:symbol val="none"/>
          </c:marker>
          <c:cat>
            <c:numLit>
              <c:formatCode>General</c:formatCode>
              <c:ptCount val="3"/>
              <c:pt idx="0">
                <c:v>32880</c:v>
              </c:pt>
              <c:pt idx="1">
                <c:v>36532</c:v>
              </c:pt>
              <c:pt idx="2">
                <c:v>40915</c:v>
              </c:pt>
            </c:numLit>
          </c:cat>
          <c:val>
            <c:numRef>
              <c:f>'Figure 2.15'!$B$6:$D$6</c:f>
              <c:numCache>
                <c:formatCode>##0.0;\-##0.0;0</c:formatCode>
                <c:ptCount val="3"/>
                <c:pt idx="0">
                  <c:v>40.1</c:v>
                </c:pt>
                <c:pt idx="1">
                  <c:v>45.099999999999994</c:v>
                </c:pt>
                <c:pt idx="2">
                  <c:v>51.1</c:v>
                </c:pt>
              </c:numCache>
            </c:numRef>
          </c:val>
          <c:smooth val="0"/>
        </c:ser>
        <c:dLbls>
          <c:showLegendKey val="0"/>
          <c:showVal val="0"/>
          <c:showCatName val="0"/>
          <c:showSerName val="0"/>
          <c:showPercent val="0"/>
          <c:showBubbleSize val="0"/>
        </c:dLbls>
        <c:marker val="1"/>
        <c:smooth val="0"/>
        <c:axId val="160020352"/>
        <c:axId val="160021888"/>
      </c:lineChart>
      <c:dateAx>
        <c:axId val="160020352"/>
        <c:scaling>
          <c:orientation val="minMax"/>
        </c:scaling>
        <c:delete val="1"/>
        <c:axPos val="b"/>
        <c:numFmt formatCode="yyyy" sourceLinked="0"/>
        <c:majorTickMark val="out"/>
        <c:minorTickMark val="none"/>
        <c:tickLblPos val="nextTo"/>
        <c:crossAx val="160021888"/>
        <c:crosses val="autoZero"/>
        <c:auto val="1"/>
        <c:lblOffset val="100"/>
        <c:baseTimeUnit val="years"/>
        <c:majorUnit val="1"/>
      </c:dateAx>
      <c:valAx>
        <c:axId val="160021888"/>
        <c:scaling>
          <c:orientation val="minMax"/>
          <c:max val="100"/>
        </c:scaling>
        <c:delete val="0"/>
        <c:axPos val="l"/>
        <c:numFmt formatCode="0" sourceLinked="0"/>
        <c:majorTickMark val="out"/>
        <c:minorTickMark val="none"/>
        <c:tickLblPos val="nextTo"/>
        <c:spPr>
          <a:noFill/>
          <a:ln>
            <a:noFill/>
          </a:ln>
          <a:effectLst/>
        </c:spPr>
        <c:txPr>
          <a:bodyPr rot="-60000000" vert="horz"/>
          <a:lstStyle/>
          <a:p>
            <a:pPr>
              <a:defRPr/>
            </a:pPr>
            <a:endParaRPr lang="en-US"/>
          </a:p>
        </c:txPr>
        <c:crossAx val="160020352"/>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00740194942589"/>
          <c:y val="3.6183039038572361E-2"/>
          <c:w val="0.77598519610114824"/>
          <c:h val="0.88487214851363338"/>
        </c:manualLayout>
      </c:layout>
      <c:areaChart>
        <c:grouping val="standard"/>
        <c:varyColors val="0"/>
        <c:ser>
          <c:idx val="0"/>
          <c:order val="0"/>
          <c:tx>
            <c:strRef>
              <c:f>'Figure 2.15'!$A$8</c:f>
              <c:strCache>
                <c:ptCount val="1"/>
                <c:pt idx="0">
                  <c:v>Oceania, Total demand</c:v>
                </c:pt>
              </c:strCache>
            </c:strRef>
          </c:tx>
          <c:spPr>
            <a:solidFill>
              <a:schemeClr val="bg1">
                <a:lumMod val="75000"/>
              </a:schemeClr>
            </a:solidFill>
            <a:ln>
              <a:noFill/>
            </a:ln>
            <a:effectLst/>
          </c:spPr>
          <c:cat>
            <c:numRef>
              <c:f>'Figure 2.15'!$B$5:$D$5</c:f>
              <c:numCache>
                <c:formatCode>yyyy</c:formatCode>
                <c:ptCount val="3"/>
                <c:pt idx="0">
                  <c:v>32880</c:v>
                </c:pt>
                <c:pt idx="1">
                  <c:v>36532</c:v>
                </c:pt>
                <c:pt idx="2">
                  <c:v>41281</c:v>
                </c:pt>
              </c:numCache>
            </c:numRef>
          </c:cat>
          <c:val>
            <c:numRef>
              <c:f>'Figure 2.15'!$B$8:$D$8</c:f>
              <c:numCache>
                <c:formatCode>##0.0;\-##0.0;0</c:formatCode>
                <c:ptCount val="3"/>
                <c:pt idx="0">
                  <c:v>56.3</c:v>
                </c:pt>
                <c:pt idx="1">
                  <c:v>58.7</c:v>
                </c:pt>
                <c:pt idx="2">
                  <c:v>62.6</c:v>
                </c:pt>
              </c:numCache>
            </c:numRef>
          </c:val>
        </c:ser>
        <c:ser>
          <c:idx val="1"/>
          <c:order val="1"/>
          <c:tx>
            <c:strRef>
              <c:f>'Figure 2.15'!$A$9</c:f>
              <c:strCache>
                <c:ptCount val="1"/>
                <c:pt idx="0">
                  <c:v>Oceania, Contraceptive use</c:v>
                </c:pt>
              </c:strCache>
            </c:strRef>
          </c:tx>
          <c:spPr>
            <a:solidFill>
              <a:schemeClr val="accent6"/>
            </a:solidFill>
            <a:ln>
              <a:noFill/>
            </a:ln>
            <a:effectLst/>
          </c:spPr>
          <c:cat>
            <c:numRef>
              <c:f>'Figure 2.15'!$B$5:$D$5</c:f>
              <c:numCache>
                <c:formatCode>yyyy</c:formatCode>
                <c:ptCount val="3"/>
                <c:pt idx="0">
                  <c:v>32880</c:v>
                </c:pt>
                <c:pt idx="1">
                  <c:v>36532</c:v>
                </c:pt>
                <c:pt idx="2">
                  <c:v>41281</c:v>
                </c:pt>
              </c:numCache>
            </c:numRef>
          </c:cat>
          <c:val>
            <c:numRef>
              <c:f>'Figure 2.15'!$B$9:$D$9</c:f>
              <c:numCache>
                <c:formatCode>##0.0;\-##0.0;0</c:formatCode>
                <c:ptCount val="3"/>
                <c:pt idx="0">
                  <c:v>28.5</c:v>
                </c:pt>
                <c:pt idx="1">
                  <c:v>31.6</c:v>
                </c:pt>
                <c:pt idx="2">
                  <c:v>37.700000000000003</c:v>
                </c:pt>
              </c:numCache>
            </c:numRef>
          </c:val>
        </c:ser>
        <c:dLbls>
          <c:showLegendKey val="0"/>
          <c:showVal val="0"/>
          <c:showCatName val="0"/>
          <c:showSerName val="0"/>
          <c:showPercent val="0"/>
          <c:showBubbleSize val="0"/>
        </c:dLbls>
        <c:axId val="160044544"/>
        <c:axId val="160046080"/>
        <c:extLst/>
      </c:areaChart>
      <c:lineChart>
        <c:grouping val="standard"/>
        <c:varyColors val="0"/>
        <c:ser>
          <c:idx val="2"/>
          <c:order val="2"/>
          <c:tx>
            <c:strRef>
              <c:f>'Figure 2.15'!$A$8</c:f>
              <c:strCache>
                <c:ptCount val="1"/>
                <c:pt idx="0">
                  <c:v>Oceania, Total demand</c:v>
                </c:pt>
              </c:strCache>
            </c:strRef>
          </c:tx>
          <c:spPr>
            <a:ln w="28575" cap="rnd">
              <a:solidFill>
                <a:schemeClr val="accent6">
                  <a:lumMod val="50000"/>
                </a:schemeClr>
              </a:solidFill>
              <a:round/>
            </a:ln>
            <a:effectLst/>
          </c:spPr>
          <c:marker>
            <c:symbol val="none"/>
          </c:marker>
          <c:cat>
            <c:numRef>
              <c:f>'Figure 2.15'!$B$5:$D$5</c:f>
              <c:numCache>
                <c:formatCode>yyyy</c:formatCode>
                <c:ptCount val="3"/>
                <c:pt idx="0">
                  <c:v>32880</c:v>
                </c:pt>
                <c:pt idx="1">
                  <c:v>36532</c:v>
                </c:pt>
                <c:pt idx="2">
                  <c:v>41281</c:v>
                </c:pt>
              </c:numCache>
            </c:numRef>
          </c:cat>
          <c:val>
            <c:numRef>
              <c:f>'Figure 2.15'!$B$8:$D$8</c:f>
              <c:numCache>
                <c:formatCode>##0.0;\-##0.0;0</c:formatCode>
                <c:ptCount val="3"/>
                <c:pt idx="0">
                  <c:v>56.3</c:v>
                </c:pt>
                <c:pt idx="1">
                  <c:v>58.7</c:v>
                </c:pt>
                <c:pt idx="2">
                  <c:v>62.6</c:v>
                </c:pt>
              </c:numCache>
            </c:numRef>
          </c:val>
          <c:smooth val="0"/>
        </c:ser>
        <c:dLbls>
          <c:showLegendKey val="0"/>
          <c:showVal val="0"/>
          <c:showCatName val="0"/>
          <c:showSerName val="0"/>
          <c:showPercent val="0"/>
          <c:showBubbleSize val="0"/>
        </c:dLbls>
        <c:marker val="1"/>
        <c:smooth val="0"/>
        <c:axId val="160044544"/>
        <c:axId val="160046080"/>
      </c:lineChart>
      <c:dateAx>
        <c:axId val="160044544"/>
        <c:scaling>
          <c:orientation val="minMax"/>
        </c:scaling>
        <c:delete val="1"/>
        <c:axPos val="b"/>
        <c:numFmt formatCode="yyyy" sourceLinked="0"/>
        <c:majorTickMark val="out"/>
        <c:minorTickMark val="none"/>
        <c:tickLblPos val="nextTo"/>
        <c:crossAx val="160046080"/>
        <c:crosses val="autoZero"/>
        <c:auto val="0"/>
        <c:lblOffset val="100"/>
        <c:baseTimeUnit val="days"/>
        <c:majorUnit val="11"/>
        <c:majorTimeUnit val="years"/>
      </c:dateAx>
      <c:valAx>
        <c:axId val="160046080"/>
        <c:scaling>
          <c:orientation val="minMax"/>
          <c:max val="100"/>
        </c:scaling>
        <c:delete val="1"/>
        <c:axPos val="l"/>
        <c:numFmt formatCode="0" sourceLinked="0"/>
        <c:majorTickMark val="out"/>
        <c:minorTickMark val="none"/>
        <c:tickLblPos val="nextTo"/>
        <c:crossAx val="1600445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00749175377915"/>
          <c:y val="3.6183039038572361E-2"/>
          <c:w val="0.77598501649244167"/>
          <c:h val="0.88487214851363338"/>
        </c:manualLayout>
      </c:layout>
      <c:areaChart>
        <c:grouping val="standard"/>
        <c:varyColors val="0"/>
        <c:ser>
          <c:idx val="0"/>
          <c:order val="0"/>
          <c:tx>
            <c:strRef>
              <c:f>'Figure 2.15'!$A$10</c:f>
              <c:strCache>
                <c:ptCount val="1"/>
                <c:pt idx="0">
                  <c:v>Caucasus &amp; Central Asia, Total demand</c:v>
                </c:pt>
              </c:strCache>
            </c:strRef>
          </c:tx>
          <c:spPr>
            <a:solidFill>
              <a:schemeClr val="bg1">
                <a:lumMod val="75000"/>
              </a:schemeClr>
            </a:solidFill>
            <a:ln>
              <a:noFill/>
            </a:ln>
            <a:effectLst/>
          </c:spPr>
          <c:cat>
            <c:numRef>
              <c:f>'Figure 2.15'!$B$5:$D$5</c:f>
              <c:numCache>
                <c:formatCode>yyyy</c:formatCode>
                <c:ptCount val="3"/>
                <c:pt idx="0">
                  <c:v>32880</c:v>
                </c:pt>
                <c:pt idx="1">
                  <c:v>36532</c:v>
                </c:pt>
                <c:pt idx="2">
                  <c:v>41281</c:v>
                </c:pt>
              </c:numCache>
            </c:numRef>
          </c:cat>
          <c:val>
            <c:numRef>
              <c:f>'Figure 2.15'!$B$10:$D$10</c:f>
              <c:numCache>
                <c:formatCode>##0.0;\-##0.0;0</c:formatCode>
                <c:ptCount val="3"/>
                <c:pt idx="0">
                  <c:v>67.3</c:v>
                </c:pt>
                <c:pt idx="1">
                  <c:v>71.7</c:v>
                </c:pt>
                <c:pt idx="2">
                  <c:v>70.2</c:v>
                </c:pt>
              </c:numCache>
            </c:numRef>
          </c:val>
        </c:ser>
        <c:ser>
          <c:idx val="1"/>
          <c:order val="1"/>
          <c:tx>
            <c:strRef>
              <c:f>'Figure 2.15'!$A$11</c:f>
              <c:strCache>
                <c:ptCount val="1"/>
                <c:pt idx="0">
                  <c:v>Caucasus &amp; Central Asia, Contraceptive use</c:v>
                </c:pt>
              </c:strCache>
            </c:strRef>
          </c:tx>
          <c:spPr>
            <a:solidFill>
              <a:schemeClr val="accent6"/>
            </a:solidFill>
            <a:ln>
              <a:noFill/>
            </a:ln>
            <a:effectLst/>
          </c:spPr>
          <c:cat>
            <c:numRef>
              <c:f>'Figure 2.15'!$B$5:$D$5</c:f>
              <c:numCache>
                <c:formatCode>yyyy</c:formatCode>
                <c:ptCount val="3"/>
                <c:pt idx="0">
                  <c:v>32880</c:v>
                </c:pt>
                <c:pt idx="1">
                  <c:v>36532</c:v>
                </c:pt>
                <c:pt idx="2">
                  <c:v>41281</c:v>
                </c:pt>
              </c:numCache>
            </c:numRef>
          </c:cat>
          <c:val>
            <c:numRef>
              <c:f>'Figure 2.15'!$B$11:$D$11</c:f>
              <c:numCache>
                <c:formatCode>##0.0;\-##0.0;0</c:formatCode>
                <c:ptCount val="3"/>
                <c:pt idx="0">
                  <c:v>49.3</c:v>
                </c:pt>
                <c:pt idx="1">
                  <c:v>57.6</c:v>
                </c:pt>
                <c:pt idx="2">
                  <c:v>56</c:v>
                </c:pt>
              </c:numCache>
            </c:numRef>
          </c:val>
        </c:ser>
        <c:dLbls>
          <c:showLegendKey val="0"/>
          <c:showVal val="0"/>
          <c:showCatName val="0"/>
          <c:showSerName val="0"/>
          <c:showPercent val="0"/>
          <c:showBubbleSize val="0"/>
        </c:dLbls>
        <c:axId val="160081024"/>
        <c:axId val="160082560"/>
        <c:extLst/>
      </c:areaChart>
      <c:lineChart>
        <c:grouping val="standard"/>
        <c:varyColors val="0"/>
        <c:ser>
          <c:idx val="2"/>
          <c:order val="2"/>
          <c:tx>
            <c:v>Caucasus &amp; Central Asia, Total demand</c:v>
          </c:tx>
          <c:spPr>
            <a:ln w="28575" cap="rnd">
              <a:solidFill>
                <a:schemeClr val="accent6">
                  <a:lumMod val="50000"/>
                </a:schemeClr>
              </a:solidFill>
              <a:round/>
            </a:ln>
            <a:effectLst/>
          </c:spPr>
          <c:marker>
            <c:symbol val="none"/>
          </c:marker>
          <c:cat>
            <c:numRef>
              <c:f>'Figure 2.15'!$B$5:$D$5</c:f>
              <c:numCache>
                <c:formatCode>yyyy</c:formatCode>
                <c:ptCount val="3"/>
                <c:pt idx="0">
                  <c:v>32880</c:v>
                </c:pt>
                <c:pt idx="1">
                  <c:v>36532</c:v>
                </c:pt>
                <c:pt idx="2">
                  <c:v>41281</c:v>
                </c:pt>
              </c:numCache>
            </c:numRef>
          </c:cat>
          <c:val>
            <c:numLit>
              <c:formatCode>General</c:formatCode>
              <c:ptCount val="3"/>
              <c:pt idx="0">
                <c:v>67.3</c:v>
              </c:pt>
              <c:pt idx="1">
                <c:v>71.900000000000006</c:v>
              </c:pt>
              <c:pt idx="2">
                <c:v>70.5</c:v>
              </c:pt>
            </c:numLit>
          </c:val>
          <c:smooth val="0"/>
        </c:ser>
        <c:dLbls>
          <c:showLegendKey val="0"/>
          <c:showVal val="0"/>
          <c:showCatName val="0"/>
          <c:showSerName val="0"/>
          <c:showPercent val="0"/>
          <c:showBubbleSize val="0"/>
        </c:dLbls>
        <c:marker val="1"/>
        <c:smooth val="0"/>
        <c:axId val="160081024"/>
        <c:axId val="160082560"/>
      </c:lineChart>
      <c:dateAx>
        <c:axId val="160081024"/>
        <c:scaling>
          <c:orientation val="minMax"/>
        </c:scaling>
        <c:delete val="1"/>
        <c:axPos val="b"/>
        <c:numFmt formatCode="yyyy" sourceLinked="1"/>
        <c:majorTickMark val="out"/>
        <c:minorTickMark val="none"/>
        <c:tickLblPos val="nextTo"/>
        <c:crossAx val="160082560"/>
        <c:crosses val="autoZero"/>
        <c:auto val="0"/>
        <c:lblOffset val="100"/>
        <c:baseTimeUnit val="days"/>
        <c:majorUnit val="11"/>
        <c:majorTimeUnit val="years"/>
      </c:dateAx>
      <c:valAx>
        <c:axId val="160082560"/>
        <c:scaling>
          <c:orientation val="minMax"/>
          <c:max val="100"/>
        </c:scaling>
        <c:delete val="1"/>
        <c:axPos val="l"/>
        <c:numFmt formatCode="0" sourceLinked="0"/>
        <c:majorTickMark val="out"/>
        <c:minorTickMark val="none"/>
        <c:tickLblPos val="nextTo"/>
        <c:crossAx val="1600810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00740194942589"/>
          <c:y val="3.2893671853247604E-2"/>
          <c:w val="0.77598519610114824"/>
          <c:h val="0.88816151569895818"/>
        </c:manualLayout>
      </c:layout>
      <c:areaChart>
        <c:grouping val="standard"/>
        <c:varyColors val="0"/>
        <c:ser>
          <c:idx val="0"/>
          <c:order val="0"/>
          <c:tx>
            <c:strRef>
              <c:f>'Figure 2.15'!$A$12</c:f>
              <c:strCache>
                <c:ptCount val="1"/>
                <c:pt idx="0">
                  <c:v>Southern Asia, Total demand</c:v>
                </c:pt>
              </c:strCache>
            </c:strRef>
          </c:tx>
          <c:spPr>
            <a:solidFill>
              <a:schemeClr val="bg1">
                <a:lumMod val="75000"/>
              </a:schemeClr>
            </a:solidFill>
            <a:ln>
              <a:noFill/>
            </a:ln>
            <a:effectLst/>
          </c:spPr>
          <c:cat>
            <c:numRef>
              <c:f>'Figure 2.15'!$B$5:$D$5</c:f>
              <c:numCache>
                <c:formatCode>yyyy</c:formatCode>
                <c:ptCount val="3"/>
                <c:pt idx="0">
                  <c:v>32880</c:v>
                </c:pt>
                <c:pt idx="1">
                  <c:v>36532</c:v>
                </c:pt>
                <c:pt idx="2">
                  <c:v>41281</c:v>
                </c:pt>
              </c:numCache>
            </c:numRef>
          </c:cat>
          <c:val>
            <c:numRef>
              <c:f>'Figure 2.15'!$B$12:$D$12</c:f>
              <c:numCache>
                <c:formatCode>##0.0;\-##0.0;0</c:formatCode>
                <c:ptCount val="3"/>
                <c:pt idx="0">
                  <c:v>60.5</c:v>
                </c:pt>
                <c:pt idx="1">
                  <c:v>65.800000000000011</c:v>
                </c:pt>
                <c:pt idx="2">
                  <c:v>71.7</c:v>
                </c:pt>
              </c:numCache>
            </c:numRef>
          </c:val>
        </c:ser>
        <c:ser>
          <c:idx val="1"/>
          <c:order val="1"/>
          <c:tx>
            <c:strRef>
              <c:f>'Figure 2.15'!$A$13</c:f>
              <c:strCache>
                <c:ptCount val="1"/>
                <c:pt idx="0">
                  <c:v>Southern Asia, Contraceptive use</c:v>
                </c:pt>
              </c:strCache>
            </c:strRef>
          </c:tx>
          <c:spPr>
            <a:solidFill>
              <a:schemeClr val="accent6"/>
            </a:solidFill>
            <a:ln>
              <a:noFill/>
            </a:ln>
            <a:effectLst/>
          </c:spPr>
          <c:cat>
            <c:numRef>
              <c:f>'Figure 2.15'!$B$5:$D$5</c:f>
              <c:numCache>
                <c:formatCode>yyyy</c:formatCode>
                <c:ptCount val="3"/>
                <c:pt idx="0">
                  <c:v>32880</c:v>
                </c:pt>
                <c:pt idx="1">
                  <c:v>36532</c:v>
                </c:pt>
                <c:pt idx="2">
                  <c:v>41281</c:v>
                </c:pt>
              </c:numCache>
            </c:numRef>
          </c:cat>
          <c:val>
            <c:numRef>
              <c:f>'Figure 2.15'!$B$13:$D$13</c:f>
              <c:numCache>
                <c:formatCode>##0.0;\-##0.0;0</c:formatCode>
                <c:ptCount val="3"/>
                <c:pt idx="0">
                  <c:v>39.1</c:v>
                </c:pt>
                <c:pt idx="1">
                  <c:v>48.2</c:v>
                </c:pt>
                <c:pt idx="2">
                  <c:v>57.6</c:v>
                </c:pt>
              </c:numCache>
            </c:numRef>
          </c:val>
        </c:ser>
        <c:dLbls>
          <c:showLegendKey val="0"/>
          <c:showVal val="0"/>
          <c:showCatName val="0"/>
          <c:showSerName val="0"/>
          <c:showPercent val="0"/>
          <c:showBubbleSize val="0"/>
        </c:dLbls>
        <c:axId val="160109312"/>
        <c:axId val="160110848"/>
        <c:extLst/>
      </c:areaChart>
      <c:lineChart>
        <c:grouping val="standard"/>
        <c:varyColors val="0"/>
        <c:ser>
          <c:idx val="2"/>
          <c:order val="2"/>
          <c:tx>
            <c:strRef>
              <c:f>'Figure 2.15'!$A$12</c:f>
              <c:strCache>
                <c:ptCount val="1"/>
                <c:pt idx="0">
                  <c:v>Southern Asia, Total demand</c:v>
                </c:pt>
              </c:strCache>
            </c:strRef>
          </c:tx>
          <c:spPr>
            <a:ln w="28575" cap="rnd">
              <a:solidFill>
                <a:schemeClr val="accent6">
                  <a:lumMod val="50000"/>
                </a:schemeClr>
              </a:solidFill>
              <a:round/>
            </a:ln>
            <a:effectLst/>
          </c:spPr>
          <c:marker>
            <c:symbol val="none"/>
          </c:marker>
          <c:cat>
            <c:numRef>
              <c:f>'Figure 2.15'!$B$5:$D$5</c:f>
              <c:numCache>
                <c:formatCode>yyyy</c:formatCode>
                <c:ptCount val="3"/>
                <c:pt idx="0">
                  <c:v>32880</c:v>
                </c:pt>
                <c:pt idx="1">
                  <c:v>36532</c:v>
                </c:pt>
                <c:pt idx="2">
                  <c:v>41281</c:v>
                </c:pt>
              </c:numCache>
            </c:numRef>
          </c:cat>
          <c:val>
            <c:numRef>
              <c:f>'Figure 2.15'!$B$12:$D$12</c:f>
              <c:numCache>
                <c:formatCode>##0.0;\-##0.0;0</c:formatCode>
                <c:ptCount val="3"/>
                <c:pt idx="0">
                  <c:v>60.5</c:v>
                </c:pt>
                <c:pt idx="1">
                  <c:v>65.800000000000011</c:v>
                </c:pt>
                <c:pt idx="2">
                  <c:v>71.7</c:v>
                </c:pt>
              </c:numCache>
            </c:numRef>
          </c:val>
          <c:smooth val="0"/>
        </c:ser>
        <c:dLbls>
          <c:showLegendKey val="0"/>
          <c:showVal val="0"/>
          <c:showCatName val="0"/>
          <c:showSerName val="0"/>
          <c:showPercent val="0"/>
          <c:showBubbleSize val="0"/>
        </c:dLbls>
        <c:marker val="1"/>
        <c:smooth val="0"/>
        <c:axId val="160109312"/>
        <c:axId val="160110848"/>
      </c:lineChart>
      <c:dateAx>
        <c:axId val="160109312"/>
        <c:scaling>
          <c:orientation val="minMax"/>
        </c:scaling>
        <c:delete val="1"/>
        <c:axPos val="b"/>
        <c:numFmt formatCode="yyyy" sourceLinked="1"/>
        <c:majorTickMark val="out"/>
        <c:minorTickMark val="none"/>
        <c:tickLblPos val="nextTo"/>
        <c:crossAx val="160110848"/>
        <c:crosses val="autoZero"/>
        <c:auto val="0"/>
        <c:lblOffset val="100"/>
        <c:baseTimeUnit val="days"/>
        <c:majorUnit val="11"/>
        <c:majorTimeUnit val="years"/>
      </c:dateAx>
      <c:valAx>
        <c:axId val="160110848"/>
        <c:scaling>
          <c:orientation val="minMax"/>
          <c:max val="100"/>
        </c:scaling>
        <c:delete val="1"/>
        <c:axPos val="l"/>
        <c:numFmt formatCode="0" sourceLinked="0"/>
        <c:majorTickMark val="out"/>
        <c:minorTickMark val="none"/>
        <c:tickLblPos val="nextTo"/>
        <c:crossAx val="1601093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73775197533166"/>
          <c:y val="3.6228867898448175E-2"/>
          <c:w val="0.77452449604933671"/>
          <c:h val="0.80462759602400491"/>
        </c:manualLayout>
      </c:layout>
      <c:areaChart>
        <c:grouping val="standard"/>
        <c:varyColors val="0"/>
        <c:ser>
          <c:idx val="0"/>
          <c:order val="0"/>
          <c:tx>
            <c:v>Western Asia-Female</c:v>
          </c:tx>
          <c:spPr>
            <a:solidFill>
              <a:schemeClr val="bg1">
                <a:lumMod val="95000"/>
              </a:schemeClr>
            </a:solidFill>
            <a:ln>
              <a:noFill/>
            </a:ln>
            <a:effectLst/>
          </c:spPr>
          <c:cat>
            <c:strLit>
              <c:ptCount val="5"/>
              <c:pt idx="0">
                <c:v>1990-1995</c:v>
              </c:pt>
              <c:pt idx="1">
                <c:v>1995-2000</c:v>
              </c:pt>
              <c:pt idx="2">
                <c:v>2000-2005</c:v>
              </c:pt>
              <c:pt idx="3">
                <c:v>2005-2010</c:v>
              </c:pt>
              <c:pt idx="4">
                <c:v>2010-2015</c:v>
              </c:pt>
            </c:strLit>
          </c:cat>
          <c:val>
            <c:numLit>
              <c:formatCode>##0;\-##0;0</c:formatCode>
              <c:ptCount val="5"/>
              <c:pt idx="0">
                <c:v>69.912999999999997</c:v>
              </c:pt>
              <c:pt idx="1">
                <c:v>71.882000000000005</c:v>
              </c:pt>
              <c:pt idx="2">
                <c:v>73.36</c:v>
              </c:pt>
              <c:pt idx="3">
                <c:v>74.703999999999994</c:v>
              </c:pt>
              <c:pt idx="4">
                <c:v>75.933000000000007</c:v>
              </c:pt>
            </c:numLit>
          </c:val>
        </c:ser>
        <c:ser>
          <c:idx val="1"/>
          <c:order val="1"/>
          <c:tx>
            <c:v>Western Asia-Male</c:v>
          </c:tx>
          <c:spPr>
            <a:solidFill>
              <a:schemeClr val="bg1"/>
            </a:solidFill>
            <a:ln>
              <a:solidFill>
                <a:schemeClr val="bg1"/>
              </a:solidFill>
            </a:ln>
            <a:effectLst/>
          </c:spPr>
          <c:cat>
            <c:strLit>
              <c:ptCount val="5"/>
              <c:pt idx="0">
                <c:v>1990-1995</c:v>
              </c:pt>
              <c:pt idx="1">
                <c:v>1995-2000</c:v>
              </c:pt>
              <c:pt idx="2">
                <c:v>2000-2005</c:v>
              </c:pt>
              <c:pt idx="3">
                <c:v>2005-2010</c:v>
              </c:pt>
              <c:pt idx="4">
                <c:v>2010-2015</c:v>
              </c:pt>
            </c:strLit>
          </c:cat>
          <c:val>
            <c:numLit>
              <c:formatCode>General</c:formatCode>
              <c:ptCount val="5"/>
              <c:pt idx="0">
                <c:v>64.790999999999997</c:v>
              </c:pt>
              <c:pt idx="1">
                <c:v>66.608000000000004</c:v>
              </c:pt>
              <c:pt idx="2">
                <c:v>68.393000000000001</c:v>
              </c:pt>
              <c:pt idx="3">
                <c:v>69.326999999999998</c:v>
              </c:pt>
              <c:pt idx="4">
                <c:v>70.519000000000005</c:v>
              </c:pt>
            </c:numLit>
          </c:val>
        </c:ser>
        <c:dLbls>
          <c:showLegendKey val="0"/>
          <c:showVal val="0"/>
          <c:showCatName val="0"/>
          <c:showSerName val="0"/>
          <c:showPercent val="0"/>
          <c:showBubbleSize val="0"/>
        </c:dLbls>
        <c:axId val="53041792"/>
        <c:axId val="53047680"/>
        <c:extLst/>
      </c:areaChart>
      <c:lineChart>
        <c:grouping val="standard"/>
        <c:varyColors val="0"/>
        <c:ser>
          <c:idx val="22"/>
          <c:order val="2"/>
          <c:tx>
            <c:v>Western Asia-Female</c:v>
          </c:tx>
          <c:spPr>
            <a:ln w="28575" cap="rnd">
              <a:solidFill>
                <a:schemeClr val="accent6">
                  <a:lumMod val="75000"/>
                </a:schemeClr>
              </a:solidFill>
              <a:round/>
            </a:ln>
            <a:effectLst/>
          </c:spPr>
          <c:marker>
            <c:symbol val="none"/>
          </c:marker>
          <c:dLbls>
            <c:dLbl>
              <c:idx val="0"/>
              <c:layout/>
              <c:dLblPos val="t"/>
              <c:showLegendKey val="0"/>
              <c:showVal val="1"/>
              <c:showCatName val="0"/>
              <c:showSerName val="0"/>
              <c:showPercent val="0"/>
              <c:showBubbleSize val="0"/>
            </c:dLbl>
            <c:dLbl>
              <c:idx val="4"/>
              <c:layout/>
              <c:dLblPos val="t"/>
              <c:showLegendKey val="0"/>
              <c:showVal val="1"/>
              <c:showCatName val="0"/>
              <c:showSerName val="0"/>
              <c:showPercent val="0"/>
              <c:showBubbleSize val="0"/>
            </c:dLbl>
            <c:numFmt formatCode="#,##0" sourceLinked="0"/>
            <c:showLegendKey val="0"/>
            <c:showVal val="0"/>
            <c:showCatName val="0"/>
            <c:showSerName val="0"/>
            <c:showPercent val="0"/>
            <c:showBubbleSize val="0"/>
          </c:dLbls>
          <c:cat>
            <c:strLit>
              <c:ptCount val="5"/>
              <c:pt idx="0">
                <c:v>1990-1995</c:v>
              </c:pt>
              <c:pt idx="1">
                <c:v>1995-2000</c:v>
              </c:pt>
              <c:pt idx="2">
                <c:v>2000-2005</c:v>
              </c:pt>
              <c:pt idx="3">
                <c:v>2005-2010</c:v>
              </c:pt>
              <c:pt idx="4">
                <c:v>2010-2015</c:v>
              </c:pt>
            </c:strLit>
          </c:cat>
          <c:val>
            <c:numLit>
              <c:formatCode>General</c:formatCode>
              <c:ptCount val="5"/>
              <c:pt idx="0">
                <c:v>69.912999999999997</c:v>
              </c:pt>
              <c:pt idx="1">
                <c:v>71.882000000000005</c:v>
              </c:pt>
              <c:pt idx="2">
                <c:v>73.36</c:v>
              </c:pt>
              <c:pt idx="3">
                <c:v>74.703999999999994</c:v>
              </c:pt>
              <c:pt idx="4">
                <c:v>75.933000000000007</c:v>
              </c:pt>
            </c:numLit>
          </c:val>
          <c:smooth val="0"/>
        </c:ser>
        <c:ser>
          <c:idx val="23"/>
          <c:order val="3"/>
          <c:tx>
            <c:v>Western Asia-Male</c:v>
          </c:tx>
          <c:spPr>
            <a:ln w="28575" cap="rnd">
              <a:solidFill>
                <a:schemeClr val="tx1">
                  <a:lumMod val="65000"/>
                  <a:lumOff val="35000"/>
                </a:schemeClr>
              </a:solidFill>
              <a:round/>
            </a:ln>
            <a:effectLst/>
          </c:spPr>
          <c:marker>
            <c:symbol val="none"/>
          </c:marker>
          <c:dLbls>
            <c:dLbl>
              <c:idx val="0"/>
              <c:layout/>
              <c:dLblPos val="b"/>
              <c:showLegendKey val="0"/>
              <c:showVal val="1"/>
              <c:showCatName val="0"/>
              <c:showSerName val="0"/>
              <c:showPercent val="0"/>
              <c:showBubbleSize val="0"/>
            </c:dLbl>
            <c:dLbl>
              <c:idx val="4"/>
              <c:layout/>
              <c:dLblPos val="b"/>
              <c:showLegendKey val="0"/>
              <c:showVal val="1"/>
              <c:showCatName val="0"/>
              <c:showSerName val="0"/>
              <c:showPercent val="0"/>
              <c:showBubbleSize val="0"/>
            </c:dLbl>
            <c:numFmt formatCode="#,##0" sourceLinked="0"/>
            <c:showLegendKey val="0"/>
            <c:showVal val="0"/>
            <c:showCatName val="0"/>
            <c:showSerName val="0"/>
            <c:showPercent val="0"/>
            <c:showBubbleSize val="0"/>
          </c:dLbls>
          <c:cat>
            <c:strLit>
              <c:ptCount val="5"/>
              <c:pt idx="0">
                <c:v>1990-1995</c:v>
              </c:pt>
              <c:pt idx="1">
                <c:v>1995-2000</c:v>
              </c:pt>
              <c:pt idx="2">
                <c:v>2000-2005</c:v>
              </c:pt>
              <c:pt idx="3">
                <c:v>2005-2010</c:v>
              </c:pt>
              <c:pt idx="4">
                <c:v>2010-2015</c:v>
              </c:pt>
            </c:strLit>
          </c:cat>
          <c:val>
            <c:numLit>
              <c:formatCode>General</c:formatCode>
              <c:ptCount val="5"/>
              <c:pt idx="0">
                <c:v>64.790999999999997</c:v>
              </c:pt>
              <c:pt idx="1">
                <c:v>66.608000000000004</c:v>
              </c:pt>
              <c:pt idx="2">
                <c:v>68.393000000000001</c:v>
              </c:pt>
              <c:pt idx="3">
                <c:v>69.326999999999998</c:v>
              </c:pt>
              <c:pt idx="4">
                <c:v>70.519000000000005</c:v>
              </c:pt>
            </c:numLit>
          </c:val>
          <c:smooth val="0"/>
        </c:ser>
        <c:dLbls>
          <c:showLegendKey val="0"/>
          <c:showVal val="0"/>
          <c:showCatName val="0"/>
          <c:showSerName val="0"/>
          <c:showPercent val="0"/>
          <c:showBubbleSize val="0"/>
        </c:dLbls>
        <c:marker val="1"/>
        <c:smooth val="0"/>
        <c:axId val="53041792"/>
        <c:axId val="53047680"/>
      </c:lineChart>
      <c:catAx>
        <c:axId val="53041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vert="horz"/>
          <a:lstStyle/>
          <a:p>
            <a:pPr>
              <a:defRPr/>
            </a:pPr>
            <a:endParaRPr lang="en-US"/>
          </a:p>
        </c:txPr>
        <c:crossAx val="53047680"/>
        <c:crosses val="autoZero"/>
        <c:auto val="1"/>
        <c:lblAlgn val="ctr"/>
        <c:lblOffset val="100"/>
        <c:tickLblSkip val="4"/>
        <c:tickMarkSkip val="4"/>
        <c:noMultiLvlLbl val="0"/>
      </c:catAx>
      <c:valAx>
        <c:axId val="53047680"/>
        <c:scaling>
          <c:orientation val="minMax"/>
          <c:max val="100"/>
        </c:scaling>
        <c:delete val="1"/>
        <c:axPos val="l"/>
        <c:numFmt formatCode="0" sourceLinked="0"/>
        <c:majorTickMark val="out"/>
        <c:minorTickMark val="none"/>
        <c:tickLblPos val="nextTo"/>
        <c:crossAx val="5304179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00749175377915"/>
          <c:y val="3.6183039038572361E-2"/>
          <c:w val="0.77598501649244167"/>
          <c:h val="0.88487214851363338"/>
        </c:manualLayout>
      </c:layout>
      <c:areaChart>
        <c:grouping val="standard"/>
        <c:varyColors val="0"/>
        <c:ser>
          <c:idx val="0"/>
          <c:order val="0"/>
          <c:tx>
            <c:strRef>
              <c:f>'Figure 2.15'!$A$14</c:f>
              <c:strCache>
                <c:ptCount val="1"/>
                <c:pt idx="0">
                  <c:v>Western Asia, Total demand</c:v>
                </c:pt>
              </c:strCache>
            </c:strRef>
          </c:tx>
          <c:spPr>
            <a:solidFill>
              <a:schemeClr val="bg1">
                <a:lumMod val="75000"/>
              </a:schemeClr>
            </a:solidFill>
            <a:ln>
              <a:noFill/>
            </a:ln>
            <a:effectLst/>
          </c:spPr>
          <c:cat>
            <c:numRef>
              <c:f>'Figure 2.15'!$B$5:$D$5</c:f>
              <c:numCache>
                <c:formatCode>yyyy</c:formatCode>
                <c:ptCount val="3"/>
                <c:pt idx="0">
                  <c:v>32880</c:v>
                </c:pt>
                <c:pt idx="1">
                  <c:v>36532</c:v>
                </c:pt>
                <c:pt idx="2">
                  <c:v>41281</c:v>
                </c:pt>
              </c:numCache>
            </c:numRef>
          </c:cat>
          <c:val>
            <c:numRef>
              <c:f>'Figure 2.15'!$B$14:$D$14</c:f>
              <c:numCache>
                <c:formatCode>##0.0;\-##0.0;0</c:formatCode>
                <c:ptCount val="3"/>
                <c:pt idx="0">
                  <c:v>65.2</c:v>
                </c:pt>
                <c:pt idx="1">
                  <c:v>69.7</c:v>
                </c:pt>
                <c:pt idx="2">
                  <c:v>72.099999999999994</c:v>
                </c:pt>
              </c:numCache>
            </c:numRef>
          </c:val>
        </c:ser>
        <c:ser>
          <c:idx val="1"/>
          <c:order val="1"/>
          <c:tx>
            <c:strRef>
              <c:f>'Figure 2.15'!$A$15</c:f>
              <c:strCache>
                <c:ptCount val="1"/>
                <c:pt idx="0">
                  <c:v>Western Asia, Contraceptive use</c:v>
                </c:pt>
              </c:strCache>
            </c:strRef>
          </c:tx>
          <c:spPr>
            <a:solidFill>
              <a:schemeClr val="accent6"/>
            </a:solidFill>
            <a:ln>
              <a:noFill/>
            </a:ln>
            <a:effectLst/>
          </c:spPr>
          <c:cat>
            <c:numRef>
              <c:f>'Figure 2.15'!$B$5:$D$5</c:f>
              <c:numCache>
                <c:formatCode>yyyy</c:formatCode>
                <c:ptCount val="3"/>
                <c:pt idx="0">
                  <c:v>32880</c:v>
                </c:pt>
                <c:pt idx="1">
                  <c:v>36532</c:v>
                </c:pt>
                <c:pt idx="2">
                  <c:v>41281</c:v>
                </c:pt>
              </c:numCache>
            </c:numRef>
          </c:cat>
          <c:val>
            <c:numRef>
              <c:f>'Figure 2.15'!$B$15:$D$15</c:f>
              <c:numCache>
                <c:formatCode>##0.0;\-##0.0;0</c:formatCode>
                <c:ptCount val="3"/>
                <c:pt idx="0">
                  <c:v>43.7</c:v>
                </c:pt>
                <c:pt idx="1">
                  <c:v>50.5</c:v>
                </c:pt>
                <c:pt idx="2">
                  <c:v>57.5</c:v>
                </c:pt>
              </c:numCache>
            </c:numRef>
          </c:val>
        </c:ser>
        <c:dLbls>
          <c:showLegendKey val="0"/>
          <c:showVal val="0"/>
          <c:showCatName val="0"/>
          <c:showSerName val="0"/>
          <c:showPercent val="0"/>
          <c:showBubbleSize val="0"/>
        </c:dLbls>
        <c:axId val="160149888"/>
        <c:axId val="160151424"/>
        <c:extLst/>
      </c:areaChart>
      <c:lineChart>
        <c:grouping val="standard"/>
        <c:varyColors val="0"/>
        <c:ser>
          <c:idx val="2"/>
          <c:order val="2"/>
          <c:tx>
            <c:strRef>
              <c:f>'Figure 2.15'!$A$14</c:f>
              <c:strCache>
                <c:ptCount val="1"/>
                <c:pt idx="0">
                  <c:v>Western Asia, Total demand</c:v>
                </c:pt>
              </c:strCache>
            </c:strRef>
          </c:tx>
          <c:spPr>
            <a:ln w="28575" cap="rnd">
              <a:solidFill>
                <a:schemeClr val="accent6">
                  <a:lumMod val="50000"/>
                </a:schemeClr>
              </a:solidFill>
              <a:round/>
            </a:ln>
            <a:effectLst/>
          </c:spPr>
          <c:marker>
            <c:symbol val="none"/>
          </c:marker>
          <c:cat>
            <c:numRef>
              <c:f>'Figure 2.15'!$B$5:$D$5</c:f>
              <c:numCache>
                <c:formatCode>yyyy</c:formatCode>
                <c:ptCount val="3"/>
                <c:pt idx="0">
                  <c:v>32880</c:v>
                </c:pt>
                <c:pt idx="1">
                  <c:v>36532</c:v>
                </c:pt>
                <c:pt idx="2">
                  <c:v>41281</c:v>
                </c:pt>
              </c:numCache>
            </c:numRef>
          </c:cat>
          <c:val>
            <c:numRef>
              <c:f>'Figure 2.15'!$B$14:$D$14</c:f>
              <c:numCache>
                <c:formatCode>##0.0;\-##0.0;0</c:formatCode>
                <c:ptCount val="3"/>
                <c:pt idx="0">
                  <c:v>65.2</c:v>
                </c:pt>
                <c:pt idx="1">
                  <c:v>69.7</c:v>
                </c:pt>
                <c:pt idx="2">
                  <c:v>72.099999999999994</c:v>
                </c:pt>
              </c:numCache>
            </c:numRef>
          </c:val>
          <c:smooth val="0"/>
        </c:ser>
        <c:dLbls>
          <c:showLegendKey val="0"/>
          <c:showVal val="0"/>
          <c:showCatName val="0"/>
          <c:showSerName val="0"/>
          <c:showPercent val="0"/>
          <c:showBubbleSize val="0"/>
        </c:dLbls>
        <c:marker val="1"/>
        <c:smooth val="0"/>
        <c:axId val="160149888"/>
        <c:axId val="160151424"/>
      </c:lineChart>
      <c:dateAx>
        <c:axId val="160149888"/>
        <c:scaling>
          <c:orientation val="minMax"/>
        </c:scaling>
        <c:delete val="1"/>
        <c:axPos val="b"/>
        <c:numFmt formatCode="yyyy" sourceLinked="1"/>
        <c:majorTickMark val="out"/>
        <c:minorTickMark val="none"/>
        <c:tickLblPos val="nextTo"/>
        <c:crossAx val="160151424"/>
        <c:crosses val="autoZero"/>
        <c:auto val="0"/>
        <c:lblOffset val="100"/>
        <c:baseTimeUnit val="days"/>
        <c:majorUnit val="11"/>
        <c:majorTimeUnit val="years"/>
      </c:dateAx>
      <c:valAx>
        <c:axId val="160151424"/>
        <c:scaling>
          <c:orientation val="minMax"/>
          <c:max val="100"/>
        </c:scaling>
        <c:delete val="1"/>
        <c:axPos val="l"/>
        <c:numFmt formatCode="0" sourceLinked="0"/>
        <c:majorTickMark val="out"/>
        <c:minorTickMark val="none"/>
        <c:tickLblPos val="nextTo"/>
        <c:crossAx val="1601498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00749175377915"/>
          <c:y val="3.6183039038572361E-2"/>
          <c:w val="0.77598501649244167"/>
          <c:h val="0.88816151569895818"/>
        </c:manualLayout>
      </c:layout>
      <c:areaChart>
        <c:grouping val="standard"/>
        <c:varyColors val="0"/>
        <c:ser>
          <c:idx val="0"/>
          <c:order val="0"/>
          <c:tx>
            <c:strRef>
              <c:f>'Figure 2.15'!$A$16</c:f>
              <c:strCache>
                <c:ptCount val="1"/>
                <c:pt idx="0">
                  <c:v>Northern Africa, Total demand</c:v>
                </c:pt>
              </c:strCache>
            </c:strRef>
          </c:tx>
          <c:spPr>
            <a:solidFill>
              <a:schemeClr val="bg1">
                <a:lumMod val="75000"/>
              </a:schemeClr>
            </a:solidFill>
            <a:ln>
              <a:noFill/>
            </a:ln>
            <a:effectLst/>
          </c:spPr>
          <c:cat>
            <c:numRef>
              <c:f>'Figure 2.15'!$B$5:$D$5</c:f>
              <c:numCache>
                <c:formatCode>yyyy</c:formatCode>
                <c:ptCount val="3"/>
                <c:pt idx="0">
                  <c:v>32880</c:v>
                </c:pt>
                <c:pt idx="1">
                  <c:v>36532</c:v>
                </c:pt>
                <c:pt idx="2">
                  <c:v>41281</c:v>
                </c:pt>
              </c:numCache>
            </c:numRef>
          </c:cat>
          <c:val>
            <c:numRef>
              <c:f>'Figure 2.15'!$B$16:$D$16</c:f>
              <c:numCache>
                <c:formatCode>##0.0;\-##0.0;0</c:formatCode>
                <c:ptCount val="3"/>
                <c:pt idx="0">
                  <c:v>65.5</c:v>
                </c:pt>
                <c:pt idx="1">
                  <c:v>71.5</c:v>
                </c:pt>
                <c:pt idx="2">
                  <c:v>72.900000000000006</c:v>
                </c:pt>
              </c:numCache>
            </c:numRef>
          </c:val>
        </c:ser>
        <c:ser>
          <c:idx val="1"/>
          <c:order val="1"/>
          <c:tx>
            <c:strRef>
              <c:f>'Figure 2.15'!$A$17</c:f>
              <c:strCache>
                <c:ptCount val="1"/>
                <c:pt idx="0">
                  <c:v>Northern Africa, Contraceptive use</c:v>
                </c:pt>
              </c:strCache>
            </c:strRef>
          </c:tx>
          <c:spPr>
            <a:solidFill>
              <a:schemeClr val="accent6"/>
            </a:solidFill>
            <a:ln>
              <a:noFill/>
            </a:ln>
            <a:effectLst/>
          </c:spPr>
          <c:cat>
            <c:numRef>
              <c:f>'Figure 2.15'!$B$5:$D$5</c:f>
              <c:numCache>
                <c:formatCode>yyyy</c:formatCode>
                <c:ptCount val="3"/>
                <c:pt idx="0">
                  <c:v>32880</c:v>
                </c:pt>
                <c:pt idx="1">
                  <c:v>36532</c:v>
                </c:pt>
                <c:pt idx="2">
                  <c:v>41281</c:v>
                </c:pt>
              </c:numCache>
            </c:numRef>
          </c:cat>
          <c:val>
            <c:numRef>
              <c:f>'Figure 2.15'!$B$17:$D$17</c:f>
              <c:numCache>
                <c:formatCode>##0.0;\-##0.0;0</c:formatCode>
                <c:ptCount val="3"/>
                <c:pt idx="0">
                  <c:v>43.5</c:v>
                </c:pt>
                <c:pt idx="1">
                  <c:v>57.8</c:v>
                </c:pt>
                <c:pt idx="2">
                  <c:v>60.6</c:v>
                </c:pt>
              </c:numCache>
            </c:numRef>
          </c:val>
        </c:ser>
        <c:dLbls>
          <c:showLegendKey val="0"/>
          <c:showVal val="0"/>
          <c:showCatName val="0"/>
          <c:showSerName val="0"/>
          <c:showPercent val="0"/>
          <c:showBubbleSize val="0"/>
        </c:dLbls>
        <c:axId val="160244096"/>
        <c:axId val="160245632"/>
        <c:extLst/>
      </c:areaChart>
      <c:lineChart>
        <c:grouping val="standard"/>
        <c:varyColors val="0"/>
        <c:ser>
          <c:idx val="2"/>
          <c:order val="2"/>
          <c:tx>
            <c:strRef>
              <c:f>'Figure 2.15'!$A$16</c:f>
              <c:strCache>
                <c:ptCount val="1"/>
                <c:pt idx="0">
                  <c:v>Northern Africa, Total demand</c:v>
                </c:pt>
              </c:strCache>
            </c:strRef>
          </c:tx>
          <c:spPr>
            <a:ln w="28575" cap="rnd">
              <a:solidFill>
                <a:schemeClr val="accent6">
                  <a:lumMod val="50000"/>
                </a:schemeClr>
              </a:solidFill>
              <a:round/>
            </a:ln>
            <a:effectLst/>
          </c:spPr>
          <c:marker>
            <c:symbol val="none"/>
          </c:marker>
          <c:cat>
            <c:numRef>
              <c:f>'Figure 2.15'!$B$5:$D$5</c:f>
              <c:numCache>
                <c:formatCode>yyyy</c:formatCode>
                <c:ptCount val="3"/>
                <c:pt idx="0">
                  <c:v>32880</c:v>
                </c:pt>
                <c:pt idx="1">
                  <c:v>36532</c:v>
                </c:pt>
                <c:pt idx="2">
                  <c:v>41281</c:v>
                </c:pt>
              </c:numCache>
            </c:numRef>
          </c:cat>
          <c:val>
            <c:numRef>
              <c:f>'Figure 2.15'!$B$16:$D$16</c:f>
              <c:numCache>
                <c:formatCode>##0.0;\-##0.0;0</c:formatCode>
                <c:ptCount val="3"/>
                <c:pt idx="0">
                  <c:v>65.5</c:v>
                </c:pt>
                <c:pt idx="1">
                  <c:v>71.5</c:v>
                </c:pt>
                <c:pt idx="2">
                  <c:v>72.900000000000006</c:v>
                </c:pt>
              </c:numCache>
            </c:numRef>
          </c:val>
          <c:smooth val="0"/>
        </c:ser>
        <c:dLbls>
          <c:showLegendKey val="0"/>
          <c:showVal val="0"/>
          <c:showCatName val="0"/>
          <c:showSerName val="0"/>
          <c:showPercent val="0"/>
          <c:showBubbleSize val="0"/>
        </c:dLbls>
        <c:marker val="1"/>
        <c:smooth val="0"/>
        <c:axId val="160244096"/>
        <c:axId val="160245632"/>
      </c:lineChart>
      <c:dateAx>
        <c:axId val="160244096"/>
        <c:scaling>
          <c:orientation val="minMax"/>
        </c:scaling>
        <c:delete val="1"/>
        <c:axPos val="b"/>
        <c:numFmt formatCode="yyyy" sourceLinked="1"/>
        <c:majorTickMark val="out"/>
        <c:minorTickMark val="none"/>
        <c:tickLblPos val="nextTo"/>
        <c:crossAx val="160245632"/>
        <c:crosses val="autoZero"/>
        <c:auto val="0"/>
        <c:lblOffset val="100"/>
        <c:baseTimeUnit val="days"/>
        <c:majorUnit val="11"/>
        <c:majorTimeUnit val="years"/>
      </c:dateAx>
      <c:valAx>
        <c:axId val="160245632"/>
        <c:scaling>
          <c:orientation val="minMax"/>
          <c:max val="100"/>
        </c:scaling>
        <c:delete val="1"/>
        <c:axPos val="l"/>
        <c:numFmt formatCode="0" sourceLinked="0"/>
        <c:majorTickMark val="out"/>
        <c:minorTickMark val="none"/>
        <c:tickLblPos val="nextTo"/>
        <c:crossAx val="1602440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Myriad Pro SemiCond" pitchFamily="34" charset="0"/>
        </a:defRPr>
      </a:pPr>
      <a:endParaRPr lang="en-US"/>
    </a:p>
  </c:txPr>
  <c:printSettings>
    <c:headerFooter/>
    <c:pageMargins b="0.75" l="0.7" r="0.7" t="0.75" header="0.3" footer="0.3"/>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00749175377915"/>
          <c:y val="3.6183039038572361E-2"/>
          <c:w val="0.77598501649244167"/>
          <c:h val="0.88816151569895818"/>
        </c:manualLayout>
      </c:layout>
      <c:areaChart>
        <c:grouping val="standard"/>
        <c:varyColors val="0"/>
        <c:ser>
          <c:idx val="0"/>
          <c:order val="0"/>
          <c:tx>
            <c:strRef>
              <c:f>'Figure 2.15'!$A$18</c:f>
              <c:strCache>
                <c:ptCount val="1"/>
                <c:pt idx="0">
                  <c:v>South-eastern Asia, Total demand</c:v>
                </c:pt>
              </c:strCache>
            </c:strRef>
          </c:tx>
          <c:spPr>
            <a:solidFill>
              <a:schemeClr val="bg1">
                <a:lumMod val="75000"/>
              </a:schemeClr>
            </a:solidFill>
            <a:ln>
              <a:noFill/>
            </a:ln>
            <a:effectLst/>
          </c:spPr>
          <c:cat>
            <c:numRef>
              <c:f>'Figure 2.15'!$B$5:$D$5</c:f>
              <c:numCache>
                <c:formatCode>yyyy</c:formatCode>
                <c:ptCount val="3"/>
                <c:pt idx="0">
                  <c:v>32880</c:v>
                </c:pt>
                <c:pt idx="1">
                  <c:v>36532</c:v>
                </c:pt>
                <c:pt idx="2">
                  <c:v>41281</c:v>
                </c:pt>
              </c:numCache>
            </c:numRef>
          </c:cat>
          <c:val>
            <c:numRef>
              <c:f>'Figure 2.15'!$B$18:$D$18</c:f>
              <c:numCache>
                <c:formatCode>##0.0;\-##0.0;0</c:formatCode>
                <c:ptCount val="3"/>
                <c:pt idx="0">
                  <c:v>67</c:v>
                </c:pt>
                <c:pt idx="1">
                  <c:v>72.600000000000009</c:v>
                </c:pt>
                <c:pt idx="2">
                  <c:v>75.5</c:v>
                </c:pt>
              </c:numCache>
            </c:numRef>
          </c:val>
        </c:ser>
        <c:ser>
          <c:idx val="1"/>
          <c:order val="1"/>
          <c:tx>
            <c:strRef>
              <c:f>'Figure 2.15'!$A$19</c:f>
              <c:strCache>
                <c:ptCount val="1"/>
                <c:pt idx="0">
                  <c:v>South-eastern Asia, Contraceptive use</c:v>
                </c:pt>
              </c:strCache>
            </c:strRef>
          </c:tx>
          <c:spPr>
            <a:solidFill>
              <a:schemeClr val="accent6"/>
            </a:solidFill>
            <a:ln>
              <a:noFill/>
            </a:ln>
            <a:effectLst/>
          </c:spPr>
          <c:cat>
            <c:numRef>
              <c:f>'Figure 2.15'!$B$5:$D$5</c:f>
              <c:numCache>
                <c:formatCode>yyyy</c:formatCode>
                <c:ptCount val="3"/>
                <c:pt idx="0">
                  <c:v>32880</c:v>
                </c:pt>
                <c:pt idx="1">
                  <c:v>36532</c:v>
                </c:pt>
                <c:pt idx="2">
                  <c:v>41281</c:v>
                </c:pt>
              </c:numCache>
            </c:numRef>
          </c:cat>
          <c:val>
            <c:numRef>
              <c:f>'Figure 2.15'!$B$19:$D$19</c:f>
              <c:numCache>
                <c:formatCode>##0.0;\-##0.0;0</c:formatCode>
                <c:ptCount val="3"/>
                <c:pt idx="0">
                  <c:v>48.4</c:v>
                </c:pt>
                <c:pt idx="1">
                  <c:v>57.2</c:v>
                </c:pt>
                <c:pt idx="2">
                  <c:v>63.6</c:v>
                </c:pt>
              </c:numCache>
            </c:numRef>
          </c:val>
        </c:ser>
        <c:dLbls>
          <c:showLegendKey val="0"/>
          <c:showVal val="0"/>
          <c:showCatName val="0"/>
          <c:showSerName val="0"/>
          <c:showPercent val="0"/>
          <c:showBubbleSize val="0"/>
        </c:dLbls>
        <c:axId val="160264192"/>
        <c:axId val="160265728"/>
        <c:extLst/>
      </c:areaChart>
      <c:lineChart>
        <c:grouping val="standard"/>
        <c:varyColors val="0"/>
        <c:ser>
          <c:idx val="2"/>
          <c:order val="2"/>
          <c:tx>
            <c:strRef>
              <c:f>'Figure 2.15'!$A$18</c:f>
              <c:strCache>
                <c:ptCount val="1"/>
                <c:pt idx="0">
                  <c:v>South-eastern Asia, Total demand</c:v>
                </c:pt>
              </c:strCache>
            </c:strRef>
          </c:tx>
          <c:spPr>
            <a:ln w="28575" cap="rnd">
              <a:solidFill>
                <a:schemeClr val="accent6">
                  <a:lumMod val="50000"/>
                </a:schemeClr>
              </a:solidFill>
              <a:round/>
            </a:ln>
            <a:effectLst/>
          </c:spPr>
          <c:marker>
            <c:symbol val="none"/>
          </c:marker>
          <c:cat>
            <c:numRef>
              <c:f>'Figure 2.15'!$B$5:$D$5</c:f>
              <c:numCache>
                <c:formatCode>yyyy</c:formatCode>
                <c:ptCount val="3"/>
                <c:pt idx="0">
                  <c:v>32880</c:v>
                </c:pt>
                <c:pt idx="1">
                  <c:v>36532</c:v>
                </c:pt>
                <c:pt idx="2">
                  <c:v>41281</c:v>
                </c:pt>
              </c:numCache>
            </c:numRef>
          </c:cat>
          <c:val>
            <c:numRef>
              <c:f>'Figure 2.15'!$B$18:$D$18</c:f>
              <c:numCache>
                <c:formatCode>##0.0;\-##0.0;0</c:formatCode>
                <c:ptCount val="3"/>
                <c:pt idx="0">
                  <c:v>67</c:v>
                </c:pt>
                <c:pt idx="1">
                  <c:v>72.600000000000009</c:v>
                </c:pt>
                <c:pt idx="2">
                  <c:v>75.5</c:v>
                </c:pt>
              </c:numCache>
            </c:numRef>
          </c:val>
          <c:smooth val="0"/>
        </c:ser>
        <c:dLbls>
          <c:showLegendKey val="0"/>
          <c:showVal val="0"/>
          <c:showCatName val="0"/>
          <c:showSerName val="0"/>
          <c:showPercent val="0"/>
          <c:showBubbleSize val="0"/>
        </c:dLbls>
        <c:marker val="1"/>
        <c:smooth val="0"/>
        <c:axId val="160264192"/>
        <c:axId val="160265728"/>
      </c:lineChart>
      <c:dateAx>
        <c:axId val="160264192"/>
        <c:scaling>
          <c:orientation val="minMax"/>
        </c:scaling>
        <c:delete val="1"/>
        <c:axPos val="b"/>
        <c:numFmt formatCode="yyyy" sourceLinked="1"/>
        <c:majorTickMark val="out"/>
        <c:minorTickMark val="none"/>
        <c:tickLblPos val="nextTo"/>
        <c:crossAx val="160265728"/>
        <c:crosses val="autoZero"/>
        <c:auto val="0"/>
        <c:lblOffset val="100"/>
        <c:baseTimeUnit val="days"/>
        <c:majorUnit val="11"/>
        <c:majorTimeUnit val="years"/>
      </c:dateAx>
      <c:valAx>
        <c:axId val="160265728"/>
        <c:scaling>
          <c:orientation val="minMax"/>
          <c:max val="100"/>
        </c:scaling>
        <c:delete val="1"/>
        <c:axPos val="l"/>
        <c:numFmt formatCode="0" sourceLinked="0"/>
        <c:majorTickMark val="out"/>
        <c:minorTickMark val="none"/>
        <c:tickLblPos val="nextTo"/>
        <c:crossAx val="1602641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Myriad Pro SemiCond" pitchFamily="34" charset="0"/>
        </a:defRPr>
      </a:pPr>
      <a:endParaRPr lang="en-US"/>
    </a:p>
  </c:txPr>
  <c:printSettings>
    <c:headerFooter/>
    <c:pageMargins b="0.75" l="0.7" r="0.7" t="0.75" header="0.3" footer="0.3"/>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00749175377915"/>
          <c:y val="3.6183039038572361E-2"/>
          <c:w val="0.77598501649244167"/>
          <c:h val="0.88816151569895818"/>
        </c:manualLayout>
      </c:layout>
      <c:areaChart>
        <c:grouping val="standard"/>
        <c:varyColors val="0"/>
        <c:ser>
          <c:idx val="0"/>
          <c:order val="0"/>
          <c:tx>
            <c:strRef>
              <c:f>'Figure 2.15'!$A$20</c:f>
              <c:strCache>
                <c:ptCount val="1"/>
                <c:pt idx="0">
                  <c:v>Latin America &amp; the Caribbean, Total demand</c:v>
                </c:pt>
              </c:strCache>
            </c:strRef>
          </c:tx>
          <c:spPr>
            <a:solidFill>
              <a:schemeClr val="bg1">
                <a:lumMod val="75000"/>
              </a:schemeClr>
            </a:solidFill>
            <a:ln>
              <a:noFill/>
            </a:ln>
            <a:effectLst/>
          </c:spPr>
          <c:cat>
            <c:numRef>
              <c:f>'Figure 2.15'!$B$5:$D$5</c:f>
              <c:numCache>
                <c:formatCode>yyyy</c:formatCode>
                <c:ptCount val="3"/>
                <c:pt idx="0">
                  <c:v>32880</c:v>
                </c:pt>
                <c:pt idx="1">
                  <c:v>36532</c:v>
                </c:pt>
                <c:pt idx="2">
                  <c:v>41281</c:v>
                </c:pt>
              </c:numCache>
            </c:numRef>
          </c:cat>
          <c:val>
            <c:numRef>
              <c:f>'Figure 2.15'!$B$20:$D$20</c:f>
              <c:numCache>
                <c:formatCode>##0.0;\-##0.0;0</c:formatCode>
                <c:ptCount val="3"/>
                <c:pt idx="0">
                  <c:v>78.5</c:v>
                </c:pt>
                <c:pt idx="1">
                  <c:v>82.600000000000009</c:v>
                </c:pt>
                <c:pt idx="2">
                  <c:v>83.399999999999991</c:v>
                </c:pt>
              </c:numCache>
            </c:numRef>
          </c:val>
        </c:ser>
        <c:ser>
          <c:idx val="1"/>
          <c:order val="1"/>
          <c:tx>
            <c:strRef>
              <c:f>'Figure 2.15'!$A$21</c:f>
              <c:strCache>
                <c:ptCount val="1"/>
                <c:pt idx="0">
                  <c:v>Latin America &amp; the Caribbean, Contraceptive use</c:v>
                </c:pt>
              </c:strCache>
            </c:strRef>
          </c:tx>
          <c:spPr>
            <a:solidFill>
              <a:schemeClr val="accent6"/>
            </a:solidFill>
            <a:ln>
              <a:noFill/>
            </a:ln>
            <a:effectLst/>
          </c:spPr>
          <c:cat>
            <c:numRef>
              <c:f>'Figure 2.15'!$B$5:$D$5</c:f>
              <c:numCache>
                <c:formatCode>yyyy</c:formatCode>
                <c:ptCount val="3"/>
                <c:pt idx="0">
                  <c:v>32880</c:v>
                </c:pt>
                <c:pt idx="1">
                  <c:v>36532</c:v>
                </c:pt>
                <c:pt idx="2">
                  <c:v>41281</c:v>
                </c:pt>
              </c:numCache>
            </c:numRef>
          </c:cat>
          <c:val>
            <c:numRef>
              <c:f>'Figure 2.15'!$B$21:$D$21</c:f>
              <c:numCache>
                <c:formatCode>##0.0;\-##0.0;0</c:formatCode>
                <c:ptCount val="3"/>
                <c:pt idx="0">
                  <c:v>61.3</c:v>
                </c:pt>
                <c:pt idx="1">
                  <c:v>69.900000000000006</c:v>
                </c:pt>
                <c:pt idx="2">
                  <c:v>72.8</c:v>
                </c:pt>
              </c:numCache>
            </c:numRef>
          </c:val>
        </c:ser>
        <c:dLbls>
          <c:showLegendKey val="0"/>
          <c:showVal val="0"/>
          <c:showCatName val="0"/>
          <c:showSerName val="0"/>
          <c:showPercent val="0"/>
          <c:showBubbleSize val="0"/>
        </c:dLbls>
        <c:axId val="160296320"/>
        <c:axId val="160433280"/>
        <c:extLst/>
      </c:areaChart>
      <c:lineChart>
        <c:grouping val="standard"/>
        <c:varyColors val="0"/>
        <c:ser>
          <c:idx val="2"/>
          <c:order val="2"/>
          <c:tx>
            <c:strRef>
              <c:f>'Figure 2.15'!$A$20</c:f>
              <c:strCache>
                <c:ptCount val="1"/>
                <c:pt idx="0">
                  <c:v>Latin America &amp; the Caribbean, Total demand</c:v>
                </c:pt>
              </c:strCache>
            </c:strRef>
          </c:tx>
          <c:spPr>
            <a:ln w="28575" cap="rnd">
              <a:solidFill>
                <a:schemeClr val="accent6">
                  <a:lumMod val="50000"/>
                </a:schemeClr>
              </a:solidFill>
              <a:round/>
            </a:ln>
            <a:effectLst/>
          </c:spPr>
          <c:marker>
            <c:symbol val="none"/>
          </c:marker>
          <c:cat>
            <c:numRef>
              <c:f>'Figure 2.15'!$B$5:$D$5</c:f>
              <c:numCache>
                <c:formatCode>yyyy</c:formatCode>
                <c:ptCount val="3"/>
                <c:pt idx="0">
                  <c:v>32880</c:v>
                </c:pt>
                <c:pt idx="1">
                  <c:v>36532</c:v>
                </c:pt>
                <c:pt idx="2">
                  <c:v>41281</c:v>
                </c:pt>
              </c:numCache>
            </c:numRef>
          </c:cat>
          <c:val>
            <c:numRef>
              <c:f>'Figure 2.15'!$B$20:$D$20</c:f>
              <c:numCache>
                <c:formatCode>##0.0;\-##0.0;0</c:formatCode>
                <c:ptCount val="3"/>
                <c:pt idx="0">
                  <c:v>78.5</c:v>
                </c:pt>
                <c:pt idx="1">
                  <c:v>82.600000000000009</c:v>
                </c:pt>
                <c:pt idx="2">
                  <c:v>83.399999999999991</c:v>
                </c:pt>
              </c:numCache>
            </c:numRef>
          </c:val>
          <c:smooth val="0"/>
        </c:ser>
        <c:dLbls>
          <c:showLegendKey val="0"/>
          <c:showVal val="0"/>
          <c:showCatName val="0"/>
          <c:showSerName val="0"/>
          <c:showPercent val="0"/>
          <c:showBubbleSize val="0"/>
        </c:dLbls>
        <c:marker val="1"/>
        <c:smooth val="0"/>
        <c:axId val="160296320"/>
        <c:axId val="160433280"/>
      </c:lineChart>
      <c:dateAx>
        <c:axId val="160296320"/>
        <c:scaling>
          <c:orientation val="minMax"/>
        </c:scaling>
        <c:delete val="1"/>
        <c:axPos val="b"/>
        <c:numFmt formatCode="yyyy" sourceLinked="1"/>
        <c:majorTickMark val="out"/>
        <c:minorTickMark val="none"/>
        <c:tickLblPos val="nextTo"/>
        <c:crossAx val="160433280"/>
        <c:crosses val="autoZero"/>
        <c:auto val="0"/>
        <c:lblOffset val="100"/>
        <c:baseTimeUnit val="days"/>
        <c:majorUnit val="11"/>
        <c:majorTimeUnit val="years"/>
      </c:dateAx>
      <c:valAx>
        <c:axId val="160433280"/>
        <c:scaling>
          <c:orientation val="minMax"/>
          <c:max val="100"/>
        </c:scaling>
        <c:delete val="1"/>
        <c:axPos val="l"/>
        <c:numFmt formatCode="0" sourceLinked="0"/>
        <c:majorTickMark val="out"/>
        <c:minorTickMark val="none"/>
        <c:tickLblPos val="nextTo"/>
        <c:crossAx val="1602963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Myriad Pro SemiCond" pitchFamily="34" charset="0"/>
        </a:defRPr>
      </a:pPr>
      <a:endParaRPr lang="en-US"/>
    </a:p>
  </c:txPr>
  <c:printSettings>
    <c:headerFooter/>
    <c:pageMargins b="0.75" l="0.7" r="0.7" t="0.75" header="0.3" footer="0.3"/>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25220346173903"/>
          <c:y val="3.6405104115470634E-2"/>
          <c:w val="0.77549559307652194"/>
          <c:h val="0.88747513273399992"/>
        </c:manualLayout>
      </c:layout>
      <c:areaChart>
        <c:grouping val="standard"/>
        <c:varyColors val="0"/>
        <c:ser>
          <c:idx val="0"/>
          <c:order val="0"/>
          <c:tx>
            <c:strRef>
              <c:f>'Figure 2.15'!$A$22</c:f>
              <c:strCache>
                <c:ptCount val="1"/>
                <c:pt idx="0">
                  <c:v>Eastern Asia, Total demand</c:v>
                </c:pt>
              </c:strCache>
            </c:strRef>
          </c:tx>
          <c:spPr>
            <a:solidFill>
              <a:schemeClr val="bg1">
                <a:lumMod val="75000"/>
              </a:schemeClr>
            </a:solidFill>
            <a:ln>
              <a:noFill/>
            </a:ln>
            <a:effectLst/>
          </c:spPr>
          <c:cat>
            <c:numRef>
              <c:f>'Figure 2.15'!$B$5:$D$5</c:f>
              <c:numCache>
                <c:formatCode>yyyy</c:formatCode>
                <c:ptCount val="3"/>
                <c:pt idx="0">
                  <c:v>32880</c:v>
                </c:pt>
                <c:pt idx="1">
                  <c:v>36532</c:v>
                </c:pt>
                <c:pt idx="2">
                  <c:v>41281</c:v>
                </c:pt>
              </c:numCache>
            </c:numRef>
          </c:cat>
          <c:val>
            <c:numRef>
              <c:f>'Figure 2.15'!$B$22:$D$22</c:f>
              <c:numCache>
                <c:formatCode>##0.0;\-##0.0;0</c:formatCode>
                <c:ptCount val="3"/>
                <c:pt idx="0">
                  <c:v>83.8</c:v>
                </c:pt>
                <c:pt idx="1">
                  <c:v>88.8</c:v>
                </c:pt>
                <c:pt idx="2">
                  <c:v>87.300000000000011</c:v>
                </c:pt>
              </c:numCache>
            </c:numRef>
          </c:val>
        </c:ser>
        <c:ser>
          <c:idx val="1"/>
          <c:order val="1"/>
          <c:tx>
            <c:strRef>
              <c:f>'Figure 2.15'!$A$23</c:f>
              <c:strCache>
                <c:ptCount val="1"/>
                <c:pt idx="0">
                  <c:v>Eastern Asia, Contraceptive use</c:v>
                </c:pt>
              </c:strCache>
            </c:strRef>
          </c:tx>
          <c:spPr>
            <a:solidFill>
              <a:schemeClr val="accent6"/>
            </a:solidFill>
            <a:ln>
              <a:noFill/>
            </a:ln>
            <a:effectLst/>
          </c:spPr>
          <c:cat>
            <c:numRef>
              <c:f>'Figure 2.15'!$B$5:$D$5</c:f>
              <c:numCache>
                <c:formatCode>yyyy</c:formatCode>
                <c:ptCount val="3"/>
                <c:pt idx="0">
                  <c:v>32880</c:v>
                </c:pt>
                <c:pt idx="1">
                  <c:v>36532</c:v>
                </c:pt>
                <c:pt idx="2">
                  <c:v>41281</c:v>
                </c:pt>
              </c:numCache>
            </c:numRef>
          </c:cat>
          <c:val>
            <c:numRef>
              <c:f>'Figure 2.15'!$B$23:$D$23</c:f>
              <c:numCache>
                <c:formatCode>##0.0;\-##0.0;0</c:formatCode>
                <c:ptCount val="3"/>
                <c:pt idx="0">
                  <c:v>78.2</c:v>
                </c:pt>
                <c:pt idx="1">
                  <c:v>85.7</c:v>
                </c:pt>
                <c:pt idx="2">
                  <c:v>83.4</c:v>
                </c:pt>
              </c:numCache>
            </c:numRef>
          </c:val>
        </c:ser>
        <c:dLbls>
          <c:showLegendKey val="0"/>
          <c:showVal val="0"/>
          <c:showCatName val="0"/>
          <c:showSerName val="0"/>
          <c:showPercent val="0"/>
          <c:showBubbleSize val="0"/>
        </c:dLbls>
        <c:axId val="160459392"/>
        <c:axId val="160473472"/>
        <c:extLst/>
      </c:areaChart>
      <c:lineChart>
        <c:grouping val="standard"/>
        <c:varyColors val="0"/>
        <c:ser>
          <c:idx val="2"/>
          <c:order val="2"/>
          <c:tx>
            <c:strRef>
              <c:f>'Figure 2.15'!$A$22</c:f>
              <c:strCache>
                <c:ptCount val="1"/>
                <c:pt idx="0">
                  <c:v>Eastern Asia, Total demand</c:v>
                </c:pt>
              </c:strCache>
            </c:strRef>
          </c:tx>
          <c:spPr>
            <a:ln w="28575" cap="rnd">
              <a:solidFill>
                <a:schemeClr val="accent6">
                  <a:lumMod val="50000"/>
                </a:schemeClr>
              </a:solidFill>
              <a:round/>
            </a:ln>
            <a:effectLst/>
          </c:spPr>
          <c:marker>
            <c:symbol val="none"/>
          </c:marker>
          <c:cat>
            <c:numRef>
              <c:f>'Figure 2.15'!$B$5:$D$5</c:f>
              <c:numCache>
                <c:formatCode>yyyy</c:formatCode>
                <c:ptCount val="3"/>
                <c:pt idx="0">
                  <c:v>32880</c:v>
                </c:pt>
                <c:pt idx="1">
                  <c:v>36532</c:v>
                </c:pt>
                <c:pt idx="2">
                  <c:v>41281</c:v>
                </c:pt>
              </c:numCache>
            </c:numRef>
          </c:cat>
          <c:val>
            <c:numRef>
              <c:f>'Figure 2.15'!$B$22:$D$22</c:f>
              <c:numCache>
                <c:formatCode>##0.0;\-##0.0;0</c:formatCode>
                <c:ptCount val="3"/>
                <c:pt idx="0">
                  <c:v>83.8</c:v>
                </c:pt>
                <c:pt idx="1">
                  <c:v>88.8</c:v>
                </c:pt>
                <c:pt idx="2">
                  <c:v>87.300000000000011</c:v>
                </c:pt>
              </c:numCache>
            </c:numRef>
          </c:val>
          <c:smooth val="0"/>
        </c:ser>
        <c:dLbls>
          <c:showLegendKey val="0"/>
          <c:showVal val="0"/>
          <c:showCatName val="0"/>
          <c:showSerName val="0"/>
          <c:showPercent val="0"/>
          <c:showBubbleSize val="0"/>
        </c:dLbls>
        <c:marker val="1"/>
        <c:smooth val="0"/>
        <c:axId val="160459392"/>
        <c:axId val="160473472"/>
      </c:lineChart>
      <c:dateAx>
        <c:axId val="160459392"/>
        <c:scaling>
          <c:orientation val="minMax"/>
        </c:scaling>
        <c:delete val="1"/>
        <c:axPos val="b"/>
        <c:numFmt formatCode="yyyy" sourceLinked="1"/>
        <c:majorTickMark val="out"/>
        <c:minorTickMark val="none"/>
        <c:tickLblPos val="nextTo"/>
        <c:crossAx val="160473472"/>
        <c:crosses val="autoZero"/>
        <c:auto val="0"/>
        <c:lblOffset val="100"/>
        <c:baseTimeUnit val="days"/>
        <c:majorUnit val="11"/>
        <c:majorTimeUnit val="years"/>
      </c:dateAx>
      <c:valAx>
        <c:axId val="160473472"/>
        <c:scaling>
          <c:orientation val="minMax"/>
          <c:max val="100"/>
        </c:scaling>
        <c:delete val="1"/>
        <c:axPos val="l"/>
        <c:numFmt formatCode="0" sourceLinked="0"/>
        <c:majorTickMark val="out"/>
        <c:minorTickMark val="none"/>
        <c:tickLblPos val="nextTo"/>
        <c:crossAx val="1604593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Myriad Pro SemiCond" pitchFamily="34" charset="0"/>
        </a:defRPr>
      </a:pPr>
      <a:endParaRPr lang="en-US"/>
    </a:p>
  </c:txPr>
  <c:printSettings>
    <c:headerFooter/>
    <c:pageMargins b="0.75" l="0.7" r="0.7" t="0.75" header="0.3" footer="0.3"/>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25220346173903"/>
          <c:y val="3.6405104115470634E-2"/>
          <c:w val="0.77549559307652194"/>
          <c:h val="0.88747513273399992"/>
        </c:manualLayout>
      </c:layout>
      <c:areaChart>
        <c:grouping val="standard"/>
        <c:varyColors val="0"/>
        <c:ser>
          <c:idx val="0"/>
          <c:order val="0"/>
          <c:tx>
            <c:strRef>
              <c:f>'Figure 2.15'!$A$24</c:f>
              <c:strCache>
                <c:ptCount val="1"/>
                <c:pt idx="0">
                  <c:v>Developed regions, Total demand</c:v>
                </c:pt>
              </c:strCache>
            </c:strRef>
          </c:tx>
          <c:spPr>
            <a:solidFill>
              <a:schemeClr val="bg1">
                <a:lumMod val="75000"/>
              </a:schemeClr>
            </a:solidFill>
            <a:ln>
              <a:noFill/>
            </a:ln>
            <a:effectLst/>
          </c:spPr>
          <c:cat>
            <c:numRef>
              <c:f>'Figure 2.15'!$B$5:$D$5</c:f>
              <c:numCache>
                <c:formatCode>yyyy</c:formatCode>
                <c:ptCount val="3"/>
                <c:pt idx="0">
                  <c:v>32880</c:v>
                </c:pt>
                <c:pt idx="1">
                  <c:v>36532</c:v>
                </c:pt>
                <c:pt idx="2">
                  <c:v>41281</c:v>
                </c:pt>
              </c:numCache>
            </c:numRef>
          </c:cat>
          <c:val>
            <c:numRef>
              <c:f>'Figure 2.15'!$B$24:$D$24</c:f>
              <c:numCache>
                <c:formatCode>##0.0;\-##0.0;0</c:formatCode>
                <c:ptCount val="3"/>
                <c:pt idx="0">
                  <c:v>78.600000000000009</c:v>
                </c:pt>
                <c:pt idx="1">
                  <c:v>79.599999999999994</c:v>
                </c:pt>
                <c:pt idx="2">
                  <c:v>79.400000000000006</c:v>
                </c:pt>
              </c:numCache>
            </c:numRef>
          </c:val>
        </c:ser>
        <c:ser>
          <c:idx val="1"/>
          <c:order val="1"/>
          <c:tx>
            <c:strRef>
              <c:f>'Figure 2.15'!$A$25</c:f>
              <c:strCache>
                <c:ptCount val="1"/>
                <c:pt idx="0">
                  <c:v>Developed regions, Contraceptive use</c:v>
                </c:pt>
              </c:strCache>
            </c:strRef>
          </c:tx>
          <c:spPr>
            <a:solidFill>
              <a:schemeClr val="accent6"/>
            </a:solidFill>
            <a:ln>
              <a:noFill/>
            </a:ln>
            <a:effectLst/>
          </c:spPr>
          <c:cat>
            <c:numRef>
              <c:f>'Figure 2.15'!$B$5:$D$5</c:f>
              <c:numCache>
                <c:formatCode>yyyy</c:formatCode>
                <c:ptCount val="3"/>
                <c:pt idx="0">
                  <c:v>32880</c:v>
                </c:pt>
                <c:pt idx="1">
                  <c:v>36532</c:v>
                </c:pt>
                <c:pt idx="2">
                  <c:v>41281</c:v>
                </c:pt>
              </c:numCache>
            </c:numRef>
          </c:cat>
          <c:val>
            <c:numRef>
              <c:f>'Figure 2.15'!$B$25:$D$25</c:f>
              <c:numCache>
                <c:formatCode>##0.0;\-##0.0;0</c:formatCode>
                <c:ptCount val="3"/>
                <c:pt idx="0">
                  <c:v>68.400000000000006</c:v>
                </c:pt>
                <c:pt idx="1">
                  <c:v>70.099999999999994</c:v>
                </c:pt>
                <c:pt idx="2">
                  <c:v>69.7</c:v>
                </c:pt>
              </c:numCache>
            </c:numRef>
          </c:val>
        </c:ser>
        <c:dLbls>
          <c:showLegendKey val="0"/>
          <c:showVal val="0"/>
          <c:showCatName val="0"/>
          <c:showSerName val="0"/>
          <c:showPercent val="0"/>
          <c:showBubbleSize val="0"/>
        </c:dLbls>
        <c:axId val="160491776"/>
        <c:axId val="160493568"/>
        <c:extLst/>
      </c:areaChart>
      <c:lineChart>
        <c:grouping val="standard"/>
        <c:varyColors val="0"/>
        <c:ser>
          <c:idx val="2"/>
          <c:order val="2"/>
          <c:tx>
            <c:strRef>
              <c:f>'Figure 2.15'!$A$24</c:f>
              <c:strCache>
                <c:ptCount val="1"/>
                <c:pt idx="0">
                  <c:v>Developed regions, Total demand</c:v>
                </c:pt>
              </c:strCache>
            </c:strRef>
          </c:tx>
          <c:spPr>
            <a:ln w="28575" cap="rnd">
              <a:solidFill>
                <a:schemeClr val="accent6">
                  <a:lumMod val="50000"/>
                </a:schemeClr>
              </a:solidFill>
              <a:round/>
            </a:ln>
            <a:effectLst/>
          </c:spPr>
          <c:marker>
            <c:symbol val="none"/>
          </c:marker>
          <c:cat>
            <c:numRef>
              <c:f>'Figure 2.15'!$B$5:$D$5</c:f>
              <c:numCache>
                <c:formatCode>yyyy</c:formatCode>
                <c:ptCount val="3"/>
                <c:pt idx="0">
                  <c:v>32880</c:v>
                </c:pt>
                <c:pt idx="1">
                  <c:v>36532</c:v>
                </c:pt>
                <c:pt idx="2">
                  <c:v>41281</c:v>
                </c:pt>
              </c:numCache>
            </c:numRef>
          </c:cat>
          <c:val>
            <c:numRef>
              <c:f>'Figure 2.15'!$B$24:$D$24</c:f>
              <c:numCache>
                <c:formatCode>##0.0;\-##0.0;0</c:formatCode>
                <c:ptCount val="3"/>
                <c:pt idx="0">
                  <c:v>78.600000000000009</c:v>
                </c:pt>
                <c:pt idx="1">
                  <c:v>79.599999999999994</c:v>
                </c:pt>
                <c:pt idx="2">
                  <c:v>79.400000000000006</c:v>
                </c:pt>
              </c:numCache>
            </c:numRef>
          </c:val>
          <c:smooth val="0"/>
        </c:ser>
        <c:dLbls>
          <c:showLegendKey val="0"/>
          <c:showVal val="0"/>
          <c:showCatName val="0"/>
          <c:showSerName val="0"/>
          <c:showPercent val="0"/>
          <c:showBubbleSize val="0"/>
        </c:dLbls>
        <c:marker val="1"/>
        <c:smooth val="0"/>
        <c:axId val="160491776"/>
        <c:axId val="160493568"/>
      </c:lineChart>
      <c:dateAx>
        <c:axId val="160491776"/>
        <c:scaling>
          <c:orientation val="minMax"/>
        </c:scaling>
        <c:delete val="1"/>
        <c:axPos val="b"/>
        <c:numFmt formatCode="yyyy" sourceLinked="1"/>
        <c:majorTickMark val="out"/>
        <c:minorTickMark val="none"/>
        <c:tickLblPos val="nextTo"/>
        <c:crossAx val="160493568"/>
        <c:crosses val="autoZero"/>
        <c:auto val="0"/>
        <c:lblOffset val="100"/>
        <c:baseTimeUnit val="days"/>
        <c:majorUnit val="11"/>
        <c:majorTimeUnit val="years"/>
      </c:dateAx>
      <c:valAx>
        <c:axId val="160493568"/>
        <c:scaling>
          <c:orientation val="minMax"/>
          <c:max val="100"/>
        </c:scaling>
        <c:delete val="1"/>
        <c:axPos val="l"/>
        <c:numFmt formatCode="0" sourceLinked="0"/>
        <c:majorTickMark val="out"/>
        <c:minorTickMark val="none"/>
        <c:tickLblPos val="nextTo"/>
        <c:crossAx val="1604917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Myriad Pro SemiCond" pitchFamily="34" charset="0"/>
        </a:defRPr>
      </a:pPr>
      <a:endParaRPr lang="en-US"/>
    </a:p>
  </c:txPr>
  <c:printSettings>
    <c:headerFooter/>
    <c:pageMargins b="0.75" l="0.7" r="0.7" t="0.75" header="0.3" footer="0.3"/>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773717510615993E-2"/>
          <c:y val="3.7311021146829153E-2"/>
          <c:w val="0.61744359257687331"/>
          <c:h val="0.84928617633343495"/>
        </c:manualLayout>
      </c:layout>
      <c:barChart>
        <c:barDir val="col"/>
        <c:grouping val="stacked"/>
        <c:varyColors val="0"/>
        <c:ser>
          <c:idx val="1"/>
          <c:order val="0"/>
          <c:tx>
            <c:strRef>
              <c:f>'Figure 2.17'!$A$8:$B$8</c:f>
              <c:strCache>
                <c:ptCount val="1"/>
                <c:pt idx="0">
                  <c:v>Sub-Saharan Africa</c:v>
                </c:pt>
              </c:strCache>
            </c:strRef>
          </c:tx>
          <c:spPr>
            <a:solidFill>
              <a:schemeClr val="accent2"/>
            </a:solidFill>
            <a:ln>
              <a:noFill/>
            </a:ln>
            <a:effectLst/>
          </c:spPr>
          <c:invertIfNegative val="0"/>
          <c:cat>
            <c:multiLvlStrRef>
              <c:f>'Figure 2.17'!$C$5:$J$6</c:f>
              <c:multiLvlStrCache>
                <c:ptCount val="8"/>
                <c:lvl>
                  <c:pt idx="0">
                    <c:v>Women</c:v>
                  </c:pt>
                  <c:pt idx="1">
                    <c:v>Men</c:v>
                  </c:pt>
                  <c:pt idx="3">
                    <c:v>Women</c:v>
                  </c:pt>
                  <c:pt idx="4">
                    <c:v>Men</c:v>
                  </c:pt>
                  <c:pt idx="6">
                    <c:v>Women</c:v>
                  </c:pt>
                  <c:pt idx="7">
                    <c:v>Men</c:v>
                  </c:pt>
                </c:lvl>
                <c:lvl>
                  <c:pt idx="0">
                    <c:v>1990</c:v>
                  </c:pt>
                  <c:pt idx="3">
                    <c:v>2000</c:v>
                  </c:pt>
                  <c:pt idx="5">
                    <c:v> </c:v>
                  </c:pt>
                  <c:pt idx="6">
                    <c:v>2013</c:v>
                  </c:pt>
                </c:lvl>
              </c:multiLvlStrCache>
            </c:multiLvlStrRef>
          </c:cat>
          <c:val>
            <c:numRef>
              <c:f>'Figure 2.17'!$C$8:$J$8</c:f>
              <c:numCache>
                <c:formatCode>_(* #,##0_);_(* \(#,##0\);_(* "-"??_);_(@_)</c:formatCode>
                <c:ptCount val="8"/>
                <c:pt idx="0">
                  <c:v>2900</c:v>
                </c:pt>
                <c:pt idx="1">
                  <c:v>2700</c:v>
                </c:pt>
                <c:pt idx="3">
                  <c:v>10700</c:v>
                </c:pt>
                <c:pt idx="4">
                  <c:v>8000</c:v>
                </c:pt>
                <c:pt idx="6" formatCode="#,##0">
                  <c:v>12800</c:v>
                </c:pt>
                <c:pt idx="7" formatCode="#,##0">
                  <c:v>9000</c:v>
                </c:pt>
              </c:numCache>
            </c:numRef>
          </c:val>
        </c:ser>
        <c:ser>
          <c:idx val="0"/>
          <c:order val="1"/>
          <c:tx>
            <c:strRef>
              <c:f>'Figure 2.17'!$A$9:$B$9</c:f>
              <c:strCache>
                <c:ptCount val="1"/>
                <c:pt idx="0">
                  <c:v>Asia and the Pacific</c:v>
                </c:pt>
              </c:strCache>
            </c:strRef>
          </c:tx>
          <c:invertIfNegative val="0"/>
          <c:cat>
            <c:multiLvlStrRef>
              <c:f>'Figure 2.17'!$C$5:$J$6</c:f>
              <c:multiLvlStrCache>
                <c:ptCount val="8"/>
                <c:lvl>
                  <c:pt idx="0">
                    <c:v>Women</c:v>
                  </c:pt>
                  <c:pt idx="1">
                    <c:v>Men</c:v>
                  </c:pt>
                  <c:pt idx="3">
                    <c:v>Women</c:v>
                  </c:pt>
                  <c:pt idx="4">
                    <c:v>Men</c:v>
                  </c:pt>
                  <c:pt idx="6">
                    <c:v>Women</c:v>
                  </c:pt>
                  <c:pt idx="7">
                    <c:v>Men</c:v>
                  </c:pt>
                </c:lvl>
                <c:lvl>
                  <c:pt idx="0">
                    <c:v>1990</c:v>
                  </c:pt>
                  <c:pt idx="3">
                    <c:v>2000</c:v>
                  </c:pt>
                  <c:pt idx="5">
                    <c:v> </c:v>
                  </c:pt>
                  <c:pt idx="6">
                    <c:v>2013</c:v>
                  </c:pt>
                </c:lvl>
              </c:multiLvlStrCache>
            </c:multiLvlStrRef>
          </c:cat>
          <c:val>
            <c:numRef>
              <c:f>'Figure 2.17'!$C$9:$J$9</c:f>
              <c:numCache>
                <c:formatCode>_(* #,##0_);_(* \(#,##0\);_(* "-"??_);_(@_)</c:formatCode>
                <c:ptCount val="8"/>
                <c:pt idx="0">
                  <c:v>73</c:v>
                </c:pt>
                <c:pt idx="1">
                  <c:v>387</c:v>
                </c:pt>
                <c:pt idx="3">
                  <c:v>1200</c:v>
                </c:pt>
                <c:pt idx="4">
                  <c:v>2700</c:v>
                </c:pt>
                <c:pt idx="6" formatCode="#,##0">
                  <c:v>1700</c:v>
                </c:pt>
                <c:pt idx="7" formatCode="#,##0">
                  <c:v>2900</c:v>
                </c:pt>
              </c:numCache>
            </c:numRef>
          </c:val>
        </c:ser>
        <c:ser>
          <c:idx val="2"/>
          <c:order val="2"/>
          <c:tx>
            <c:strRef>
              <c:f>'Figure 2.17'!$A$10:$B$10</c:f>
              <c:strCache>
                <c:ptCount val="1"/>
                <c:pt idx="0">
                  <c:v>Western and Central Europe and North America</c:v>
                </c:pt>
              </c:strCache>
            </c:strRef>
          </c:tx>
          <c:invertIfNegative val="0"/>
          <c:cat>
            <c:multiLvlStrRef>
              <c:f>'Figure 2.17'!$C$5:$J$6</c:f>
              <c:multiLvlStrCache>
                <c:ptCount val="8"/>
                <c:lvl>
                  <c:pt idx="0">
                    <c:v>Women</c:v>
                  </c:pt>
                  <c:pt idx="1">
                    <c:v>Men</c:v>
                  </c:pt>
                  <c:pt idx="3">
                    <c:v>Women</c:v>
                  </c:pt>
                  <c:pt idx="4">
                    <c:v>Men</c:v>
                  </c:pt>
                  <c:pt idx="6">
                    <c:v>Women</c:v>
                  </c:pt>
                  <c:pt idx="7">
                    <c:v>Men</c:v>
                  </c:pt>
                </c:lvl>
                <c:lvl>
                  <c:pt idx="0">
                    <c:v>1990</c:v>
                  </c:pt>
                  <c:pt idx="3">
                    <c:v>2000</c:v>
                  </c:pt>
                  <c:pt idx="5">
                    <c:v> </c:v>
                  </c:pt>
                  <c:pt idx="6">
                    <c:v>2013</c:v>
                  </c:pt>
                </c:lvl>
              </c:multiLvlStrCache>
            </c:multiLvlStrRef>
          </c:cat>
          <c:val>
            <c:numRef>
              <c:f>'Figure 2.17'!$C$10:$J$10</c:f>
              <c:numCache>
                <c:formatCode>_(* #,##0_);_(* \(#,##0\);_(* "-"??_);_(@_)</c:formatCode>
                <c:ptCount val="8"/>
                <c:pt idx="0">
                  <c:v>210</c:v>
                </c:pt>
                <c:pt idx="1">
                  <c:v>890</c:v>
                </c:pt>
                <c:pt idx="3">
                  <c:v>310</c:v>
                </c:pt>
                <c:pt idx="4">
                  <c:v>1190</c:v>
                </c:pt>
                <c:pt idx="6" formatCode="#,##0">
                  <c:v>510</c:v>
                </c:pt>
                <c:pt idx="7" formatCode="#,##0">
                  <c:v>1790</c:v>
                </c:pt>
              </c:numCache>
            </c:numRef>
          </c:val>
        </c:ser>
        <c:ser>
          <c:idx val="3"/>
          <c:order val="3"/>
          <c:tx>
            <c:strRef>
              <c:f>'Figure 2.17'!$A$11:$B$11</c:f>
              <c:strCache>
                <c:ptCount val="1"/>
                <c:pt idx="0">
                  <c:v>Latin America</c:v>
                </c:pt>
              </c:strCache>
            </c:strRef>
          </c:tx>
          <c:invertIfNegative val="0"/>
          <c:cat>
            <c:multiLvlStrRef>
              <c:f>'Figure 2.17'!$C$5:$J$6</c:f>
              <c:multiLvlStrCache>
                <c:ptCount val="8"/>
                <c:lvl>
                  <c:pt idx="0">
                    <c:v>Women</c:v>
                  </c:pt>
                  <c:pt idx="1">
                    <c:v>Men</c:v>
                  </c:pt>
                  <c:pt idx="3">
                    <c:v>Women</c:v>
                  </c:pt>
                  <c:pt idx="4">
                    <c:v>Men</c:v>
                  </c:pt>
                  <c:pt idx="6">
                    <c:v>Women</c:v>
                  </c:pt>
                  <c:pt idx="7">
                    <c:v>Men</c:v>
                  </c:pt>
                </c:lvl>
                <c:lvl>
                  <c:pt idx="0">
                    <c:v>1990</c:v>
                  </c:pt>
                  <c:pt idx="3">
                    <c:v>2000</c:v>
                  </c:pt>
                  <c:pt idx="5">
                    <c:v> </c:v>
                  </c:pt>
                  <c:pt idx="6">
                    <c:v>2013</c:v>
                  </c:pt>
                </c:lvl>
              </c:multiLvlStrCache>
            </c:multiLvlStrRef>
          </c:cat>
          <c:val>
            <c:numRef>
              <c:f>'Figure 2.17'!$C$11:$J$11</c:f>
              <c:numCache>
                <c:formatCode>_(* #,##0_);_(* \(#,##0\);_(* "-"??_);_(@_)</c:formatCode>
                <c:ptCount val="8"/>
                <c:pt idx="0">
                  <c:v>140</c:v>
                </c:pt>
                <c:pt idx="1">
                  <c:v>430</c:v>
                </c:pt>
                <c:pt idx="3">
                  <c:v>340</c:v>
                </c:pt>
                <c:pt idx="4">
                  <c:v>860</c:v>
                </c:pt>
                <c:pt idx="6" formatCode="#,##0">
                  <c:v>450</c:v>
                </c:pt>
                <c:pt idx="7" formatCode="#,##0">
                  <c:v>1050</c:v>
                </c:pt>
              </c:numCache>
            </c:numRef>
          </c:val>
        </c:ser>
        <c:ser>
          <c:idx val="4"/>
          <c:order val="4"/>
          <c:tx>
            <c:strRef>
              <c:f>'Figure 2.17'!$A$12:$B$12</c:f>
              <c:strCache>
                <c:ptCount val="1"/>
                <c:pt idx="0">
                  <c:v>Eastern Europe and Central Asia</c:v>
                </c:pt>
              </c:strCache>
            </c:strRef>
          </c:tx>
          <c:invertIfNegative val="0"/>
          <c:cat>
            <c:multiLvlStrRef>
              <c:f>'Figure 2.17'!$C$5:$J$6</c:f>
              <c:multiLvlStrCache>
                <c:ptCount val="8"/>
                <c:lvl>
                  <c:pt idx="0">
                    <c:v>Women</c:v>
                  </c:pt>
                  <c:pt idx="1">
                    <c:v>Men</c:v>
                  </c:pt>
                  <c:pt idx="3">
                    <c:v>Women</c:v>
                  </c:pt>
                  <c:pt idx="4">
                    <c:v>Men</c:v>
                  </c:pt>
                  <c:pt idx="6">
                    <c:v>Women</c:v>
                  </c:pt>
                  <c:pt idx="7">
                    <c:v>Men</c:v>
                  </c:pt>
                </c:lvl>
                <c:lvl>
                  <c:pt idx="0">
                    <c:v>1990</c:v>
                  </c:pt>
                  <c:pt idx="3">
                    <c:v>2000</c:v>
                  </c:pt>
                  <c:pt idx="5">
                    <c:v> </c:v>
                  </c:pt>
                  <c:pt idx="6">
                    <c:v>2013</c:v>
                  </c:pt>
                </c:lvl>
              </c:multiLvlStrCache>
            </c:multiLvlStrRef>
          </c:cat>
          <c:val>
            <c:numRef>
              <c:f>'Figure 2.17'!$C$12:$J$12</c:f>
              <c:numCache>
                <c:formatCode>_(* #,##0_);_(* \(#,##0\);_(* "-"??_);_(@_)</c:formatCode>
                <c:ptCount val="8"/>
                <c:pt idx="0">
                  <c:v>18</c:v>
                </c:pt>
                <c:pt idx="1">
                  <c:v>39</c:v>
                </c:pt>
                <c:pt idx="3">
                  <c:v>150</c:v>
                </c:pt>
                <c:pt idx="4">
                  <c:v>330</c:v>
                </c:pt>
                <c:pt idx="6" formatCode="#,##0">
                  <c:v>400</c:v>
                </c:pt>
                <c:pt idx="7" formatCode="#,##0">
                  <c:v>700</c:v>
                </c:pt>
              </c:numCache>
            </c:numRef>
          </c:val>
        </c:ser>
        <c:ser>
          <c:idx val="5"/>
          <c:order val="5"/>
          <c:tx>
            <c:strRef>
              <c:f>'Figure 2.17'!$A$13:$B$13</c:f>
              <c:strCache>
                <c:ptCount val="1"/>
                <c:pt idx="0">
                  <c:v>Caribbean</c:v>
                </c:pt>
              </c:strCache>
            </c:strRef>
          </c:tx>
          <c:invertIfNegative val="0"/>
          <c:cat>
            <c:multiLvlStrRef>
              <c:f>'Figure 2.17'!$C$5:$J$6</c:f>
              <c:multiLvlStrCache>
                <c:ptCount val="8"/>
                <c:lvl>
                  <c:pt idx="0">
                    <c:v>Women</c:v>
                  </c:pt>
                  <c:pt idx="1">
                    <c:v>Men</c:v>
                  </c:pt>
                  <c:pt idx="3">
                    <c:v>Women</c:v>
                  </c:pt>
                  <c:pt idx="4">
                    <c:v>Men</c:v>
                  </c:pt>
                  <c:pt idx="6">
                    <c:v>Women</c:v>
                  </c:pt>
                  <c:pt idx="7">
                    <c:v>Men</c:v>
                  </c:pt>
                </c:lvl>
                <c:lvl>
                  <c:pt idx="0">
                    <c:v>1990</c:v>
                  </c:pt>
                  <c:pt idx="3">
                    <c:v>2000</c:v>
                  </c:pt>
                  <c:pt idx="5">
                    <c:v> </c:v>
                  </c:pt>
                  <c:pt idx="6">
                    <c:v>2013</c:v>
                  </c:pt>
                </c:lvl>
              </c:multiLvlStrCache>
            </c:multiLvlStrRef>
          </c:cat>
          <c:val>
            <c:numRef>
              <c:f>'Figure 2.17'!$C$13:$J$13</c:f>
              <c:numCache>
                <c:formatCode>_(* #,##0_);_(* \(#,##0\);_(* "-"??_);_(@_)</c:formatCode>
                <c:ptCount val="8"/>
                <c:pt idx="0">
                  <c:v>76</c:v>
                </c:pt>
                <c:pt idx="1">
                  <c:v>84</c:v>
                </c:pt>
                <c:pt idx="3">
                  <c:v>140</c:v>
                </c:pt>
                <c:pt idx="4">
                  <c:v>130</c:v>
                </c:pt>
                <c:pt idx="6" formatCode="#,##0">
                  <c:v>120</c:v>
                </c:pt>
                <c:pt idx="7" formatCode="#,##0">
                  <c:v>120</c:v>
                </c:pt>
              </c:numCache>
            </c:numRef>
          </c:val>
        </c:ser>
        <c:ser>
          <c:idx val="6"/>
          <c:order val="6"/>
          <c:tx>
            <c:strRef>
              <c:f>'Figure 2.17'!$A$14:$B$14</c:f>
              <c:strCache>
                <c:ptCount val="1"/>
                <c:pt idx="0">
                  <c:v>Middle East and North Africa</c:v>
                </c:pt>
              </c:strCache>
            </c:strRef>
          </c:tx>
          <c:invertIfNegative val="0"/>
          <c:cat>
            <c:multiLvlStrRef>
              <c:f>'Figure 2.17'!$C$5:$J$6</c:f>
              <c:multiLvlStrCache>
                <c:ptCount val="8"/>
                <c:lvl>
                  <c:pt idx="0">
                    <c:v>Women</c:v>
                  </c:pt>
                  <c:pt idx="1">
                    <c:v>Men</c:v>
                  </c:pt>
                  <c:pt idx="3">
                    <c:v>Women</c:v>
                  </c:pt>
                  <c:pt idx="4">
                    <c:v>Men</c:v>
                  </c:pt>
                  <c:pt idx="6">
                    <c:v>Women</c:v>
                  </c:pt>
                  <c:pt idx="7">
                    <c:v>Men</c:v>
                  </c:pt>
                </c:lvl>
                <c:lvl>
                  <c:pt idx="0">
                    <c:v>1990</c:v>
                  </c:pt>
                  <c:pt idx="3">
                    <c:v>2000</c:v>
                  </c:pt>
                  <c:pt idx="5">
                    <c:v> </c:v>
                  </c:pt>
                  <c:pt idx="6">
                    <c:v>2013</c:v>
                  </c:pt>
                </c:lvl>
              </c:multiLvlStrCache>
            </c:multiLvlStrRef>
          </c:cat>
          <c:val>
            <c:numRef>
              <c:f>'Figure 2.17'!$C$14:$J$14</c:f>
              <c:numCache>
                <c:formatCode>_(* #,##0_);_(* \(#,##0\);_(* "-"??_);_(@_)</c:formatCode>
                <c:ptCount val="8"/>
                <c:pt idx="0">
                  <c:v>5.5</c:v>
                </c:pt>
                <c:pt idx="1">
                  <c:v>6.5</c:v>
                </c:pt>
                <c:pt idx="3">
                  <c:v>41</c:v>
                </c:pt>
                <c:pt idx="4">
                  <c:v>47</c:v>
                </c:pt>
                <c:pt idx="6" formatCode="#,##0">
                  <c:v>85</c:v>
                </c:pt>
                <c:pt idx="7" formatCode="#,##0">
                  <c:v>135</c:v>
                </c:pt>
              </c:numCache>
            </c:numRef>
          </c:val>
        </c:ser>
        <c:dLbls>
          <c:showLegendKey val="0"/>
          <c:showVal val="0"/>
          <c:showCatName val="0"/>
          <c:showSerName val="0"/>
          <c:showPercent val="0"/>
          <c:showBubbleSize val="0"/>
        </c:dLbls>
        <c:gapWidth val="20"/>
        <c:overlap val="100"/>
        <c:axId val="160758400"/>
        <c:axId val="172568960"/>
        <c:extLst>
          <c:ext xmlns:c15="http://schemas.microsoft.com/office/drawing/2012/chart" uri="{02D57815-91ED-43cb-92C2-25804820EDAC}">
            <c15:filteredBarSeries>
              <c15:ser>
                <c:idx val="0"/>
                <c:order val="0"/>
                <c:tx>
                  <c:strRef>
                    <c:extLst>
                      <c:ext uri="{02D57815-91ED-43cb-92C2-25804820EDAC}">
                        <c15:formulaRef>
                          <c15:sqref>#REF!</c15:sqref>
                        </c15:formulaRef>
                      </c:ext>
                    </c:extLst>
                    <c:strCache>
                      <c:ptCount val="1"/>
                      <c:pt idx="0">
                        <c:v>Global</c:v>
                      </c:pt>
                    </c:strCache>
                  </c:strRef>
                </c:tx>
                <c:spPr>
                  <a:solidFill>
                    <a:schemeClr val="accent1"/>
                  </a:solidFill>
                  <a:ln>
                    <a:noFill/>
                  </a:ln>
                  <a:effectLst/>
                </c:spPr>
                <c:invertIfNegative val="0"/>
                <c:cat>
                  <c:multiLvlStrRef>
                    <c:extLst>
                      <c:ext uri="{02D57815-91ED-43cb-92C2-25804820EDAC}">
                        <c15:formulaRef>
                          <c15:sqref>[6]GapReport2014!$B$5:$J$6</c15:sqref>
                        </c15:formulaRef>
                      </c:ext>
                    </c:extLst>
                    <c:multiLvlStrCache>
                      <c:ptCount val="9"/>
                      <c:lvl>
                        <c:pt idx="1">
                          <c:v>Women</c:v>
                        </c:pt>
                        <c:pt idx="2">
                          <c:v>Men</c:v>
                        </c:pt>
                        <c:pt idx="4">
                          <c:v>Women</c:v>
                        </c:pt>
                        <c:pt idx="5">
                          <c:v>Men</c:v>
                        </c:pt>
                        <c:pt idx="7">
                          <c:v>Women</c:v>
                        </c:pt>
                        <c:pt idx="8">
                          <c:v>Men</c:v>
                        </c:pt>
                      </c:lvl>
                      <c:lvl>
                        <c:pt idx="1">
                          <c:v>1990</c:v>
                        </c:pt>
                        <c:pt idx="4">
                          <c:v>2000</c:v>
                        </c:pt>
                        <c:pt idx="6">
                          <c:v> </c:v>
                        </c:pt>
                        <c:pt idx="7">
                          <c:v>2013</c:v>
                        </c:pt>
                      </c:lvl>
                    </c:multiLvlStrCache>
                  </c:multiLvlStrRef>
                </c:cat>
                <c:val>
                  <c:numRef>
                    <c:extLst>
                      <c:ext uri="{02D57815-91ED-43cb-92C2-25804820EDAC}">
                        <c15:formulaRef>
                          <c15:sqref>#REF!</c15:sqref>
                        </c15:formulaRef>
                      </c:ext>
                    </c:extLst>
                    <c:numCache>
                      <c:formatCode>_(* #,##0_);_(* \(#,##0\);_(* "-"??_);_(@_)</c:formatCode>
                      <c:ptCount val="9"/>
                      <c:pt idx="1">
                        <c:v>3500</c:v>
                      </c:pt>
                      <c:pt idx="2">
                        <c:v>4500</c:v>
                      </c:pt>
                      <c:pt idx="4">
                        <c:v>13000</c:v>
                      </c:pt>
                      <c:pt idx="5">
                        <c:v>13100</c:v>
                      </c:pt>
                      <c:pt idx="7" formatCode="#,##0">
                        <c:v>16000</c:v>
                      </c:pt>
                      <c:pt idx="8" formatCode="#,##0">
                        <c:v>15800</c:v>
                      </c:pt>
                    </c:numCache>
                  </c:numRef>
                </c:val>
              </c15:ser>
            </c15:filteredBarSeries>
          </c:ext>
        </c:extLst>
      </c:barChart>
      <c:catAx>
        <c:axId val="160758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72568960"/>
        <c:crosses val="autoZero"/>
        <c:auto val="1"/>
        <c:lblAlgn val="ctr"/>
        <c:lblOffset val="100"/>
        <c:noMultiLvlLbl val="1"/>
      </c:catAx>
      <c:valAx>
        <c:axId val="172568960"/>
        <c:scaling>
          <c:orientation val="minMax"/>
        </c:scaling>
        <c:delete val="0"/>
        <c:axPos val="l"/>
        <c:numFmt formatCode="#,##0" sourceLinked="0"/>
        <c:majorTickMark val="none"/>
        <c:minorTickMark val="none"/>
        <c:tickLblPos val="nextTo"/>
        <c:spPr>
          <a:noFill/>
          <a:ln>
            <a:solidFill>
              <a:schemeClr val="accent1"/>
            </a:solidFill>
          </a:ln>
          <a:effectLst/>
        </c:spPr>
        <c:txPr>
          <a:bodyPr rot="-60000000" vert="horz"/>
          <a:lstStyle/>
          <a:p>
            <a:pPr>
              <a:defRPr/>
            </a:pPr>
            <a:endParaRPr lang="en-US"/>
          </a:p>
        </c:txPr>
        <c:crossAx val="160758400"/>
        <c:crosses val="autoZero"/>
        <c:crossBetween val="between"/>
      </c:valAx>
      <c:spPr>
        <a:noFill/>
        <a:ln w="25400">
          <a:noFill/>
        </a:ln>
        <a:effectLst/>
      </c:spPr>
    </c:plotArea>
    <c:legend>
      <c:legendPos val="r"/>
      <c:layout>
        <c:manualLayout>
          <c:xMode val="edge"/>
          <c:yMode val="edge"/>
          <c:x val="0.76140908182661815"/>
          <c:y val="0.30284236801326425"/>
          <c:w val="0.23859101066921806"/>
          <c:h val="0.69298074999903581"/>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chemeClr val="bg1"/>
      </a:solidFill>
      <a:round/>
    </a:ln>
    <a:effectLst/>
  </c:spPr>
  <c:txPr>
    <a:bodyPr/>
    <a:lstStyle/>
    <a:p>
      <a:pPr>
        <a:defRPr>
          <a:latin typeface="+mn-lt"/>
        </a:defRPr>
      </a:pPr>
      <a:endParaRPr lang="en-US"/>
    </a:p>
  </c:txPr>
  <c:printSettings>
    <c:headerFooter/>
    <c:pageMargins b="0.75" l="0.7" r="0.7" t="0.75" header="0.3" footer="0.3"/>
    <c:pageSetup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73766099615869"/>
          <c:y val="3.6228867898448175E-2"/>
          <c:w val="0.77452467800768265"/>
          <c:h val="0.80462759602400491"/>
        </c:manualLayout>
      </c:layout>
      <c:areaChart>
        <c:grouping val="standard"/>
        <c:varyColors val="0"/>
        <c:ser>
          <c:idx val="6"/>
          <c:order val="0"/>
          <c:tx>
            <c:v>Caucasus and Central Asia-Female</c:v>
          </c:tx>
          <c:spPr>
            <a:solidFill>
              <a:schemeClr val="bg1">
                <a:lumMod val="95000"/>
              </a:schemeClr>
            </a:solidFill>
            <a:ln>
              <a:noFill/>
            </a:ln>
            <a:effectLst/>
          </c:spPr>
          <c:cat>
            <c:strLit>
              <c:ptCount val="5"/>
              <c:pt idx="0">
                <c:v>1990-1995</c:v>
              </c:pt>
              <c:pt idx="1">
                <c:v>1995-2000</c:v>
              </c:pt>
              <c:pt idx="2">
                <c:v>2000-2005</c:v>
              </c:pt>
              <c:pt idx="3">
                <c:v>2005-2010</c:v>
              </c:pt>
              <c:pt idx="4">
                <c:v>2010-2015</c:v>
              </c:pt>
            </c:strLit>
          </c:cat>
          <c:val>
            <c:numLit>
              <c:formatCode>##0;\-##0;0</c:formatCode>
              <c:ptCount val="5"/>
              <c:pt idx="0">
                <c:v>69.427999999999997</c:v>
              </c:pt>
              <c:pt idx="1">
                <c:v>69.474999999999994</c:v>
              </c:pt>
              <c:pt idx="2">
                <c:v>70.576999999999998</c:v>
              </c:pt>
              <c:pt idx="3">
                <c:v>71.599000000000004</c:v>
              </c:pt>
              <c:pt idx="4">
                <c:v>72.278000000000006</c:v>
              </c:pt>
            </c:numLit>
          </c:val>
        </c:ser>
        <c:ser>
          <c:idx val="7"/>
          <c:order val="1"/>
          <c:tx>
            <c:v>Caucasus and Central Asia-Male</c:v>
          </c:tx>
          <c:spPr>
            <a:solidFill>
              <a:schemeClr val="bg1"/>
            </a:solidFill>
            <a:ln>
              <a:noFill/>
            </a:ln>
            <a:effectLst/>
          </c:spPr>
          <c:cat>
            <c:strLit>
              <c:ptCount val="5"/>
              <c:pt idx="0">
                <c:v>1990-1995</c:v>
              </c:pt>
              <c:pt idx="1">
                <c:v>1995-2000</c:v>
              </c:pt>
              <c:pt idx="2">
                <c:v>2000-2005</c:v>
              </c:pt>
              <c:pt idx="3">
                <c:v>2005-2010</c:v>
              </c:pt>
              <c:pt idx="4">
                <c:v>2010-2015</c:v>
              </c:pt>
            </c:strLit>
          </c:cat>
          <c:val>
            <c:numLit>
              <c:formatCode>General</c:formatCode>
              <c:ptCount val="5"/>
              <c:pt idx="0">
                <c:v>61.381</c:v>
              </c:pt>
              <c:pt idx="1">
                <c:v>61.204000000000001</c:v>
              </c:pt>
              <c:pt idx="2">
                <c:v>62.521000000000001</c:v>
              </c:pt>
              <c:pt idx="3">
                <c:v>63.582000000000001</c:v>
              </c:pt>
              <c:pt idx="4">
                <c:v>64.182000000000002</c:v>
              </c:pt>
            </c:numLit>
          </c:val>
        </c:ser>
        <c:dLbls>
          <c:showLegendKey val="0"/>
          <c:showVal val="0"/>
          <c:showCatName val="0"/>
          <c:showSerName val="0"/>
          <c:showPercent val="0"/>
          <c:showBubbleSize val="0"/>
        </c:dLbls>
        <c:axId val="53064064"/>
        <c:axId val="53065600"/>
        <c:extLst/>
      </c:areaChart>
      <c:lineChart>
        <c:grouping val="standard"/>
        <c:varyColors val="0"/>
        <c:ser>
          <c:idx val="22"/>
          <c:order val="2"/>
          <c:tx>
            <c:v>Caucasus and Central Asia-Female</c:v>
          </c:tx>
          <c:spPr>
            <a:ln w="28575" cap="rnd">
              <a:solidFill>
                <a:schemeClr val="accent6">
                  <a:lumMod val="75000"/>
                </a:schemeClr>
              </a:solidFill>
              <a:round/>
            </a:ln>
            <a:effectLst/>
          </c:spPr>
          <c:marker>
            <c:symbol val="none"/>
          </c:marker>
          <c:dLbls>
            <c:dLbl>
              <c:idx val="0"/>
              <c:layout/>
              <c:dLblPos val="t"/>
              <c:showLegendKey val="0"/>
              <c:showVal val="1"/>
              <c:showCatName val="0"/>
              <c:showSerName val="0"/>
              <c:showPercent val="0"/>
              <c:showBubbleSize val="0"/>
            </c:dLbl>
            <c:dLbl>
              <c:idx val="4"/>
              <c:layout/>
              <c:dLblPos val="t"/>
              <c:showLegendKey val="0"/>
              <c:showVal val="1"/>
              <c:showCatName val="0"/>
              <c:showSerName val="0"/>
              <c:showPercent val="0"/>
              <c:showBubbleSize val="0"/>
            </c:dLbl>
            <c:numFmt formatCode="#,##0" sourceLinked="0"/>
            <c:showLegendKey val="0"/>
            <c:showVal val="0"/>
            <c:showCatName val="0"/>
            <c:showSerName val="0"/>
            <c:showPercent val="0"/>
            <c:showBubbleSize val="0"/>
          </c:dLbls>
          <c:cat>
            <c:strLit>
              <c:ptCount val="5"/>
              <c:pt idx="0">
                <c:v>1990-1995</c:v>
              </c:pt>
              <c:pt idx="1">
                <c:v>1995-2000</c:v>
              </c:pt>
              <c:pt idx="2">
                <c:v>2000-2005</c:v>
              </c:pt>
              <c:pt idx="3">
                <c:v>2005-2010</c:v>
              </c:pt>
              <c:pt idx="4">
                <c:v>2010-2015</c:v>
              </c:pt>
            </c:strLit>
          </c:cat>
          <c:val>
            <c:numLit>
              <c:formatCode>General</c:formatCode>
              <c:ptCount val="5"/>
              <c:pt idx="0">
                <c:v>69.427999999999997</c:v>
              </c:pt>
              <c:pt idx="1">
                <c:v>69.474999999999994</c:v>
              </c:pt>
              <c:pt idx="2">
                <c:v>70.576999999999998</c:v>
              </c:pt>
              <c:pt idx="3">
                <c:v>71.599000000000004</c:v>
              </c:pt>
              <c:pt idx="4">
                <c:v>72.278000000000006</c:v>
              </c:pt>
            </c:numLit>
          </c:val>
          <c:smooth val="0"/>
        </c:ser>
        <c:ser>
          <c:idx val="23"/>
          <c:order val="3"/>
          <c:tx>
            <c:v>Caucasus and Central Asia-Male</c:v>
          </c:tx>
          <c:spPr>
            <a:ln w="28575" cap="rnd">
              <a:solidFill>
                <a:schemeClr val="tx1">
                  <a:lumMod val="65000"/>
                  <a:lumOff val="35000"/>
                </a:schemeClr>
              </a:solidFill>
              <a:round/>
            </a:ln>
            <a:effectLst/>
          </c:spPr>
          <c:marker>
            <c:symbol val="none"/>
          </c:marker>
          <c:dLbls>
            <c:dLbl>
              <c:idx val="0"/>
              <c:layout/>
              <c:dLblPos val="b"/>
              <c:showLegendKey val="0"/>
              <c:showVal val="1"/>
              <c:showCatName val="0"/>
              <c:showSerName val="0"/>
              <c:showPercent val="0"/>
              <c:showBubbleSize val="0"/>
            </c:dLbl>
            <c:dLbl>
              <c:idx val="4"/>
              <c:layout/>
              <c:dLblPos val="b"/>
              <c:showLegendKey val="0"/>
              <c:showVal val="1"/>
              <c:showCatName val="0"/>
              <c:showSerName val="0"/>
              <c:showPercent val="0"/>
              <c:showBubbleSize val="0"/>
            </c:dLbl>
            <c:numFmt formatCode="#,##0" sourceLinked="0"/>
            <c:showLegendKey val="0"/>
            <c:showVal val="0"/>
            <c:showCatName val="0"/>
            <c:showSerName val="0"/>
            <c:showPercent val="0"/>
            <c:showBubbleSize val="0"/>
          </c:dLbls>
          <c:cat>
            <c:strLit>
              <c:ptCount val="5"/>
              <c:pt idx="0">
                <c:v>1990-1995</c:v>
              </c:pt>
              <c:pt idx="1">
                <c:v>1995-2000</c:v>
              </c:pt>
              <c:pt idx="2">
                <c:v>2000-2005</c:v>
              </c:pt>
              <c:pt idx="3">
                <c:v>2005-2010</c:v>
              </c:pt>
              <c:pt idx="4">
                <c:v>2010-2015</c:v>
              </c:pt>
            </c:strLit>
          </c:cat>
          <c:val>
            <c:numLit>
              <c:formatCode>General</c:formatCode>
              <c:ptCount val="5"/>
              <c:pt idx="0">
                <c:v>61.381</c:v>
              </c:pt>
              <c:pt idx="1">
                <c:v>61.204000000000001</c:v>
              </c:pt>
              <c:pt idx="2">
                <c:v>62.521000000000001</c:v>
              </c:pt>
              <c:pt idx="3">
                <c:v>63.582000000000001</c:v>
              </c:pt>
              <c:pt idx="4">
                <c:v>64.182000000000002</c:v>
              </c:pt>
            </c:numLit>
          </c:val>
          <c:smooth val="0"/>
        </c:ser>
        <c:dLbls>
          <c:showLegendKey val="0"/>
          <c:showVal val="0"/>
          <c:showCatName val="0"/>
          <c:showSerName val="0"/>
          <c:showPercent val="0"/>
          <c:showBubbleSize val="0"/>
        </c:dLbls>
        <c:marker val="1"/>
        <c:smooth val="0"/>
        <c:axId val="53064064"/>
        <c:axId val="53065600"/>
      </c:lineChart>
      <c:catAx>
        <c:axId val="53064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vert="horz"/>
          <a:lstStyle/>
          <a:p>
            <a:pPr>
              <a:defRPr/>
            </a:pPr>
            <a:endParaRPr lang="en-US"/>
          </a:p>
        </c:txPr>
        <c:crossAx val="53065600"/>
        <c:crosses val="autoZero"/>
        <c:auto val="1"/>
        <c:lblAlgn val="ctr"/>
        <c:lblOffset val="100"/>
        <c:tickLblSkip val="4"/>
        <c:tickMarkSkip val="4"/>
        <c:noMultiLvlLbl val="0"/>
      </c:catAx>
      <c:valAx>
        <c:axId val="53065600"/>
        <c:scaling>
          <c:orientation val="minMax"/>
          <c:max val="100"/>
        </c:scaling>
        <c:delete val="1"/>
        <c:axPos val="l"/>
        <c:numFmt formatCode="0" sourceLinked="0"/>
        <c:majorTickMark val="out"/>
        <c:minorTickMark val="none"/>
        <c:tickLblPos val="nextTo"/>
        <c:crossAx val="5306406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73784295465146"/>
          <c:y val="3.6228867898448175E-2"/>
          <c:w val="0.77452431409069711"/>
          <c:h val="0.80462759602400491"/>
        </c:manualLayout>
      </c:layout>
      <c:areaChart>
        <c:grouping val="standard"/>
        <c:varyColors val="0"/>
        <c:ser>
          <c:idx val="4"/>
          <c:order val="0"/>
          <c:tx>
            <c:v>Northern Africa-Female</c:v>
          </c:tx>
          <c:spPr>
            <a:solidFill>
              <a:schemeClr val="bg1">
                <a:lumMod val="95000"/>
              </a:schemeClr>
            </a:solidFill>
            <a:ln>
              <a:noFill/>
            </a:ln>
            <a:effectLst/>
          </c:spPr>
          <c:cat>
            <c:strLit>
              <c:ptCount val="5"/>
              <c:pt idx="0">
                <c:v>1990-1995</c:v>
              </c:pt>
              <c:pt idx="1">
                <c:v>1995-2000</c:v>
              </c:pt>
              <c:pt idx="2">
                <c:v>2000-2005</c:v>
              </c:pt>
              <c:pt idx="3">
                <c:v>2005-2010</c:v>
              </c:pt>
              <c:pt idx="4">
                <c:v>2010-2015</c:v>
              </c:pt>
            </c:strLit>
          </c:cat>
          <c:val>
            <c:numLit>
              <c:formatCode>##0;\-##0;0</c:formatCode>
              <c:ptCount val="5"/>
              <c:pt idx="0">
                <c:v>68.441999999999993</c:v>
              </c:pt>
              <c:pt idx="1">
                <c:v>70.430000000000007</c:v>
              </c:pt>
              <c:pt idx="2">
                <c:v>71.510000000000005</c:v>
              </c:pt>
              <c:pt idx="3">
                <c:v>72.39</c:v>
              </c:pt>
              <c:pt idx="4">
                <c:v>73.504000000000005</c:v>
              </c:pt>
            </c:numLit>
          </c:val>
        </c:ser>
        <c:ser>
          <c:idx val="5"/>
          <c:order val="1"/>
          <c:tx>
            <c:v>Northern Africa-Male</c:v>
          </c:tx>
          <c:spPr>
            <a:solidFill>
              <a:schemeClr val="bg1"/>
            </a:solidFill>
            <a:ln>
              <a:noFill/>
            </a:ln>
            <a:effectLst/>
          </c:spPr>
          <c:cat>
            <c:strLit>
              <c:ptCount val="5"/>
              <c:pt idx="0">
                <c:v>1990-1995</c:v>
              </c:pt>
              <c:pt idx="1">
                <c:v>1995-2000</c:v>
              </c:pt>
              <c:pt idx="2">
                <c:v>2000-2005</c:v>
              </c:pt>
              <c:pt idx="3">
                <c:v>2005-2010</c:v>
              </c:pt>
              <c:pt idx="4">
                <c:v>2010-2015</c:v>
              </c:pt>
            </c:strLit>
          </c:cat>
          <c:val>
            <c:numLit>
              <c:formatCode>General</c:formatCode>
              <c:ptCount val="5"/>
              <c:pt idx="0">
                <c:v>64.283000000000001</c:v>
              </c:pt>
              <c:pt idx="1">
                <c:v>66.313000000000002</c:v>
              </c:pt>
              <c:pt idx="2">
                <c:v>67.378</c:v>
              </c:pt>
              <c:pt idx="3">
                <c:v>68.376000000000005</c:v>
              </c:pt>
              <c:pt idx="4">
                <c:v>69.361000000000004</c:v>
              </c:pt>
            </c:numLit>
          </c:val>
        </c:ser>
        <c:dLbls>
          <c:showLegendKey val="0"/>
          <c:showVal val="0"/>
          <c:showCatName val="0"/>
          <c:showSerName val="0"/>
          <c:showPercent val="0"/>
          <c:showBubbleSize val="0"/>
        </c:dLbls>
        <c:axId val="53080064"/>
        <c:axId val="53081600"/>
        <c:extLst/>
      </c:areaChart>
      <c:lineChart>
        <c:grouping val="standard"/>
        <c:varyColors val="0"/>
        <c:ser>
          <c:idx val="26"/>
          <c:order val="2"/>
          <c:tx>
            <c:v>Northern Africa-Female</c:v>
          </c:tx>
          <c:spPr>
            <a:ln w="28575" cap="rnd">
              <a:solidFill>
                <a:schemeClr val="accent6">
                  <a:lumMod val="75000"/>
                </a:schemeClr>
              </a:solidFill>
              <a:round/>
            </a:ln>
            <a:effectLst/>
          </c:spPr>
          <c:marker>
            <c:symbol val="none"/>
          </c:marker>
          <c:dLbls>
            <c:dLbl>
              <c:idx val="0"/>
              <c:layout/>
              <c:dLblPos val="t"/>
              <c:showLegendKey val="0"/>
              <c:showVal val="1"/>
              <c:showCatName val="0"/>
              <c:showSerName val="0"/>
              <c:showPercent val="0"/>
              <c:showBubbleSize val="0"/>
            </c:dLbl>
            <c:dLbl>
              <c:idx val="4"/>
              <c:layout/>
              <c:dLblPos val="t"/>
              <c:showLegendKey val="0"/>
              <c:showVal val="1"/>
              <c:showCatName val="0"/>
              <c:showSerName val="0"/>
              <c:showPercent val="0"/>
              <c:showBubbleSize val="0"/>
            </c:dLbl>
            <c:numFmt formatCode="#,##0" sourceLinked="0"/>
            <c:showLegendKey val="0"/>
            <c:showVal val="0"/>
            <c:showCatName val="0"/>
            <c:showSerName val="0"/>
            <c:showPercent val="0"/>
            <c:showBubbleSize val="0"/>
          </c:dLbls>
          <c:cat>
            <c:strLit>
              <c:ptCount val="5"/>
              <c:pt idx="0">
                <c:v>1990-1995</c:v>
              </c:pt>
              <c:pt idx="1">
                <c:v>1995-2000</c:v>
              </c:pt>
              <c:pt idx="2">
                <c:v>2000-2005</c:v>
              </c:pt>
              <c:pt idx="3">
                <c:v>2005-2010</c:v>
              </c:pt>
              <c:pt idx="4">
                <c:v>2010-2015</c:v>
              </c:pt>
            </c:strLit>
          </c:cat>
          <c:val>
            <c:numLit>
              <c:formatCode>General</c:formatCode>
              <c:ptCount val="5"/>
              <c:pt idx="0">
                <c:v>68.441999999999993</c:v>
              </c:pt>
              <c:pt idx="1">
                <c:v>70.430000000000007</c:v>
              </c:pt>
              <c:pt idx="2">
                <c:v>71.510000000000005</c:v>
              </c:pt>
              <c:pt idx="3">
                <c:v>72.39</c:v>
              </c:pt>
              <c:pt idx="4">
                <c:v>73.504000000000005</c:v>
              </c:pt>
            </c:numLit>
          </c:val>
          <c:smooth val="0"/>
        </c:ser>
        <c:ser>
          <c:idx val="27"/>
          <c:order val="3"/>
          <c:tx>
            <c:v>Northern Africa-Male</c:v>
          </c:tx>
          <c:spPr>
            <a:ln w="28575" cap="rnd">
              <a:solidFill>
                <a:schemeClr val="tx1">
                  <a:lumMod val="65000"/>
                  <a:lumOff val="35000"/>
                </a:schemeClr>
              </a:solidFill>
              <a:round/>
            </a:ln>
            <a:effectLst/>
          </c:spPr>
          <c:marker>
            <c:symbol val="none"/>
          </c:marker>
          <c:dLbls>
            <c:dLbl>
              <c:idx val="0"/>
              <c:layout/>
              <c:dLblPos val="b"/>
              <c:showLegendKey val="0"/>
              <c:showVal val="1"/>
              <c:showCatName val="0"/>
              <c:showSerName val="0"/>
              <c:showPercent val="0"/>
              <c:showBubbleSize val="0"/>
            </c:dLbl>
            <c:dLbl>
              <c:idx val="4"/>
              <c:layout/>
              <c:dLblPos val="b"/>
              <c:showLegendKey val="0"/>
              <c:showVal val="1"/>
              <c:showCatName val="0"/>
              <c:showSerName val="0"/>
              <c:showPercent val="0"/>
              <c:showBubbleSize val="0"/>
            </c:dLbl>
            <c:numFmt formatCode="#,##0" sourceLinked="0"/>
            <c:showLegendKey val="0"/>
            <c:showVal val="0"/>
            <c:showCatName val="0"/>
            <c:showSerName val="0"/>
            <c:showPercent val="0"/>
            <c:showBubbleSize val="0"/>
          </c:dLbls>
          <c:cat>
            <c:strLit>
              <c:ptCount val="5"/>
              <c:pt idx="0">
                <c:v>1990-1995</c:v>
              </c:pt>
              <c:pt idx="1">
                <c:v>1995-2000</c:v>
              </c:pt>
              <c:pt idx="2">
                <c:v>2000-2005</c:v>
              </c:pt>
              <c:pt idx="3">
                <c:v>2005-2010</c:v>
              </c:pt>
              <c:pt idx="4">
                <c:v>2010-2015</c:v>
              </c:pt>
            </c:strLit>
          </c:cat>
          <c:val>
            <c:numLit>
              <c:formatCode>General</c:formatCode>
              <c:ptCount val="5"/>
              <c:pt idx="0">
                <c:v>64.283000000000001</c:v>
              </c:pt>
              <c:pt idx="1">
                <c:v>66.313000000000002</c:v>
              </c:pt>
              <c:pt idx="2">
                <c:v>67.378</c:v>
              </c:pt>
              <c:pt idx="3">
                <c:v>68.376000000000005</c:v>
              </c:pt>
              <c:pt idx="4">
                <c:v>69.361000000000004</c:v>
              </c:pt>
            </c:numLit>
          </c:val>
          <c:smooth val="0"/>
        </c:ser>
        <c:dLbls>
          <c:showLegendKey val="0"/>
          <c:showVal val="0"/>
          <c:showCatName val="0"/>
          <c:showSerName val="0"/>
          <c:showPercent val="0"/>
          <c:showBubbleSize val="0"/>
        </c:dLbls>
        <c:marker val="1"/>
        <c:smooth val="0"/>
        <c:axId val="53080064"/>
        <c:axId val="53081600"/>
        <c:extLst/>
      </c:lineChart>
      <c:catAx>
        <c:axId val="53080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vert="horz"/>
          <a:lstStyle/>
          <a:p>
            <a:pPr>
              <a:defRPr/>
            </a:pPr>
            <a:endParaRPr lang="en-US"/>
          </a:p>
        </c:txPr>
        <c:crossAx val="53081600"/>
        <c:crosses val="autoZero"/>
        <c:auto val="1"/>
        <c:lblAlgn val="ctr"/>
        <c:lblOffset val="100"/>
        <c:tickLblSkip val="4"/>
        <c:tickMarkSkip val="4"/>
        <c:noMultiLvlLbl val="0"/>
      </c:catAx>
      <c:valAx>
        <c:axId val="53081600"/>
        <c:scaling>
          <c:orientation val="minMax"/>
          <c:max val="100"/>
        </c:scaling>
        <c:delete val="1"/>
        <c:axPos val="l"/>
        <c:numFmt formatCode="0" sourceLinked="0"/>
        <c:majorTickMark val="out"/>
        <c:minorTickMark val="none"/>
        <c:tickLblPos val="nextTo"/>
        <c:crossAx val="53080064"/>
        <c:crosses val="autoZero"/>
        <c:crossBetween val="midCat"/>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64402531267196"/>
          <c:y val="2.9164956021644838E-2"/>
          <c:w val="0.76671194937465614"/>
          <c:h val="0.81175541328491629"/>
        </c:manualLayout>
      </c:layout>
      <c:areaChart>
        <c:grouping val="standard"/>
        <c:varyColors val="0"/>
        <c:ser>
          <c:idx val="10"/>
          <c:order val="0"/>
          <c:tx>
            <c:v>Oceania-Female</c:v>
          </c:tx>
          <c:spPr>
            <a:solidFill>
              <a:schemeClr val="bg1">
                <a:lumMod val="95000"/>
              </a:schemeClr>
            </a:solidFill>
            <a:ln>
              <a:noFill/>
            </a:ln>
            <a:effectLst/>
          </c:spPr>
          <c:cat>
            <c:strLit>
              <c:ptCount val="5"/>
              <c:pt idx="0">
                <c:v>1990-1995</c:v>
              </c:pt>
              <c:pt idx="1">
                <c:v>1995-2000</c:v>
              </c:pt>
              <c:pt idx="2">
                <c:v>2000-2005</c:v>
              </c:pt>
              <c:pt idx="3">
                <c:v>2005-2010</c:v>
              </c:pt>
              <c:pt idx="4">
                <c:v>2010-2015</c:v>
              </c:pt>
            </c:strLit>
          </c:cat>
          <c:val>
            <c:numLit>
              <c:formatCode>##0;\-##0;0</c:formatCode>
              <c:ptCount val="5"/>
              <c:pt idx="0">
                <c:v>62.383000000000003</c:v>
              </c:pt>
              <c:pt idx="1">
                <c:v>63.442999999999998</c:v>
              </c:pt>
              <c:pt idx="2">
                <c:v>64.89</c:v>
              </c:pt>
              <c:pt idx="3">
                <c:v>66.582999999999998</c:v>
              </c:pt>
              <c:pt idx="4">
                <c:v>67.447000000000003</c:v>
              </c:pt>
            </c:numLit>
          </c:val>
        </c:ser>
        <c:ser>
          <c:idx val="11"/>
          <c:order val="1"/>
          <c:tx>
            <c:v>Oceania-Male</c:v>
          </c:tx>
          <c:spPr>
            <a:solidFill>
              <a:schemeClr val="bg1"/>
            </a:solidFill>
            <a:ln>
              <a:noFill/>
            </a:ln>
            <a:effectLst/>
          </c:spPr>
          <c:cat>
            <c:strLit>
              <c:ptCount val="5"/>
              <c:pt idx="0">
                <c:v>1990-1995</c:v>
              </c:pt>
              <c:pt idx="1">
                <c:v>1995-2000</c:v>
              </c:pt>
              <c:pt idx="2">
                <c:v>2000-2005</c:v>
              </c:pt>
              <c:pt idx="3">
                <c:v>2005-2010</c:v>
              </c:pt>
              <c:pt idx="4">
                <c:v>2010-2015</c:v>
              </c:pt>
            </c:strLit>
          </c:cat>
          <c:val>
            <c:numLit>
              <c:formatCode>General</c:formatCode>
              <c:ptCount val="5"/>
              <c:pt idx="0">
                <c:v>57.287999999999997</c:v>
              </c:pt>
              <c:pt idx="1">
                <c:v>58.933999999999997</c:v>
              </c:pt>
              <c:pt idx="2">
                <c:v>60.533000000000001</c:v>
              </c:pt>
              <c:pt idx="3">
                <c:v>62.197000000000003</c:v>
              </c:pt>
              <c:pt idx="4">
                <c:v>63.000999999999998</c:v>
              </c:pt>
            </c:numLit>
          </c:val>
        </c:ser>
        <c:dLbls>
          <c:showLegendKey val="0"/>
          <c:showVal val="0"/>
          <c:showCatName val="0"/>
          <c:showSerName val="0"/>
          <c:showPercent val="0"/>
          <c:showBubbleSize val="0"/>
        </c:dLbls>
        <c:axId val="53369472"/>
        <c:axId val="53379456"/>
        <c:extLst/>
      </c:areaChart>
      <c:lineChart>
        <c:grouping val="standard"/>
        <c:varyColors val="0"/>
        <c:ser>
          <c:idx val="22"/>
          <c:order val="2"/>
          <c:tx>
            <c:v>Oceania-Female</c:v>
          </c:tx>
          <c:spPr>
            <a:ln w="28575" cap="rnd">
              <a:solidFill>
                <a:schemeClr val="accent6">
                  <a:lumMod val="75000"/>
                </a:schemeClr>
              </a:solidFill>
              <a:round/>
            </a:ln>
            <a:effectLst/>
          </c:spPr>
          <c:marker>
            <c:symbol val="none"/>
          </c:marker>
          <c:dLbls>
            <c:dLbl>
              <c:idx val="0"/>
              <c:layout/>
              <c:numFmt formatCode="#,##0" sourceLinked="0"/>
              <c:spPr/>
              <c:txPr>
                <a:bodyPr/>
                <a:lstStyle/>
                <a:p>
                  <a:pPr>
                    <a:defRPr/>
                  </a:pPr>
                  <a:endParaRPr lang="en-US"/>
                </a:p>
              </c:txPr>
              <c:dLblPos val="t"/>
              <c:showLegendKey val="0"/>
              <c:showVal val="1"/>
              <c:showCatName val="0"/>
              <c:showSerName val="0"/>
              <c:showPercent val="0"/>
              <c:showBubbleSize val="0"/>
            </c:dLbl>
            <c:dLbl>
              <c:idx val="4"/>
              <c:layout/>
              <c:numFmt formatCode="#,##0" sourceLinked="0"/>
              <c:spPr/>
              <c:txPr>
                <a:bodyPr/>
                <a:lstStyle/>
                <a:p>
                  <a:pPr>
                    <a:defRPr/>
                  </a:pPr>
                  <a:endParaRPr lang="en-US"/>
                </a:p>
              </c:txPr>
              <c:dLblPos val="t"/>
              <c:showLegendKey val="0"/>
              <c:showVal val="1"/>
              <c:showCatName val="0"/>
              <c:showSerName val="0"/>
              <c:showPercent val="0"/>
              <c:showBubbleSize val="0"/>
            </c:dLbl>
            <c:showLegendKey val="0"/>
            <c:showVal val="0"/>
            <c:showCatName val="0"/>
            <c:showSerName val="0"/>
            <c:showPercent val="0"/>
            <c:showBubbleSize val="0"/>
          </c:dLbls>
          <c:cat>
            <c:strLit>
              <c:ptCount val="5"/>
              <c:pt idx="0">
                <c:v>1990-1995</c:v>
              </c:pt>
              <c:pt idx="1">
                <c:v>1995-2000</c:v>
              </c:pt>
              <c:pt idx="2">
                <c:v>2000-2005</c:v>
              </c:pt>
              <c:pt idx="3">
                <c:v>2005-2010</c:v>
              </c:pt>
              <c:pt idx="4">
                <c:v>2010-2015</c:v>
              </c:pt>
            </c:strLit>
          </c:cat>
          <c:val>
            <c:numLit>
              <c:formatCode>General</c:formatCode>
              <c:ptCount val="5"/>
              <c:pt idx="0">
                <c:v>62.383000000000003</c:v>
              </c:pt>
              <c:pt idx="1">
                <c:v>63.442999999999998</c:v>
              </c:pt>
              <c:pt idx="2">
                <c:v>64.89</c:v>
              </c:pt>
              <c:pt idx="3">
                <c:v>66.582999999999998</c:v>
              </c:pt>
              <c:pt idx="4">
                <c:v>67.447000000000003</c:v>
              </c:pt>
            </c:numLit>
          </c:val>
          <c:smooth val="0"/>
        </c:ser>
        <c:ser>
          <c:idx val="23"/>
          <c:order val="3"/>
          <c:tx>
            <c:v>Oceania-Male</c:v>
          </c:tx>
          <c:spPr>
            <a:ln w="28575" cap="rnd">
              <a:solidFill>
                <a:schemeClr val="tx1">
                  <a:lumMod val="65000"/>
                  <a:lumOff val="35000"/>
                </a:schemeClr>
              </a:solidFill>
              <a:round/>
            </a:ln>
            <a:effectLst/>
          </c:spPr>
          <c:marker>
            <c:symbol val="none"/>
          </c:marker>
          <c:dLbls>
            <c:dLbl>
              <c:idx val="0"/>
              <c:layout/>
              <c:numFmt formatCode="#,##0" sourceLinked="0"/>
              <c:spPr/>
              <c:txPr>
                <a:bodyPr/>
                <a:lstStyle/>
                <a:p>
                  <a:pPr>
                    <a:defRPr/>
                  </a:pPr>
                  <a:endParaRPr lang="en-US"/>
                </a:p>
              </c:txPr>
              <c:dLblPos val="b"/>
              <c:showLegendKey val="0"/>
              <c:showVal val="1"/>
              <c:showCatName val="0"/>
              <c:showSerName val="0"/>
              <c:showPercent val="0"/>
              <c:showBubbleSize val="0"/>
            </c:dLbl>
            <c:dLbl>
              <c:idx val="4"/>
              <c:layout/>
              <c:numFmt formatCode="#,##0" sourceLinked="0"/>
              <c:spPr/>
              <c:txPr>
                <a:bodyPr/>
                <a:lstStyle/>
                <a:p>
                  <a:pPr>
                    <a:defRPr/>
                  </a:pPr>
                  <a:endParaRPr lang="en-US"/>
                </a:p>
              </c:txPr>
              <c:dLblPos val="b"/>
              <c:showLegendKey val="0"/>
              <c:showVal val="1"/>
              <c:showCatName val="0"/>
              <c:showSerName val="0"/>
              <c:showPercent val="0"/>
              <c:showBubbleSize val="0"/>
            </c:dLbl>
            <c:showLegendKey val="0"/>
            <c:showVal val="0"/>
            <c:showCatName val="0"/>
            <c:showSerName val="0"/>
            <c:showPercent val="0"/>
            <c:showBubbleSize val="0"/>
          </c:dLbls>
          <c:cat>
            <c:strLit>
              <c:ptCount val="5"/>
              <c:pt idx="0">
                <c:v>1990-1995</c:v>
              </c:pt>
              <c:pt idx="1">
                <c:v>1995-2000</c:v>
              </c:pt>
              <c:pt idx="2">
                <c:v>2000-2005</c:v>
              </c:pt>
              <c:pt idx="3">
                <c:v>2005-2010</c:v>
              </c:pt>
              <c:pt idx="4">
                <c:v>2010-2015</c:v>
              </c:pt>
            </c:strLit>
          </c:cat>
          <c:val>
            <c:numLit>
              <c:formatCode>General</c:formatCode>
              <c:ptCount val="5"/>
              <c:pt idx="0">
                <c:v>57.287999999999997</c:v>
              </c:pt>
              <c:pt idx="1">
                <c:v>58.933999999999997</c:v>
              </c:pt>
              <c:pt idx="2">
                <c:v>60.533000000000001</c:v>
              </c:pt>
              <c:pt idx="3">
                <c:v>62.197000000000003</c:v>
              </c:pt>
              <c:pt idx="4">
                <c:v>63.000999999999998</c:v>
              </c:pt>
            </c:numLit>
          </c:val>
          <c:smooth val="0"/>
        </c:ser>
        <c:dLbls>
          <c:showLegendKey val="0"/>
          <c:showVal val="0"/>
          <c:showCatName val="0"/>
          <c:showSerName val="0"/>
          <c:showPercent val="0"/>
          <c:showBubbleSize val="0"/>
        </c:dLbls>
        <c:marker val="1"/>
        <c:smooth val="0"/>
        <c:axId val="53369472"/>
        <c:axId val="53379456"/>
      </c:lineChart>
      <c:catAx>
        <c:axId val="53369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vert="horz"/>
          <a:lstStyle/>
          <a:p>
            <a:pPr>
              <a:defRPr/>
            </a:pPr>
            <a:endParaRPr lang="en-US"/>
          </a:p>
        </c:txPr>
        <c:crossAx val="53379456"/>
        <c:crosses val="autoZero"/>
        <c:auto val="1"/>
        <c:lblAlgn val="ctr"/>
        <c:lblOffset val="100"/>
        <c:tickLblSkip val="4"/>
        <c:tickMarkSkip val="4"/>
        <c:noMultiLvlLbl val="0"/>
      </c:catAx>
      <c:valAx>
        <c:axId val="53379456"/>
        <c:scaling>
          <c:orientation val="minMax"/>
          <c:max val="100"/>
        </c:scaling>
        <c:delete val="1"/>
        <c:axPos val="l"/>
        <c:numFmt formatCode="0" sourceLinked="0"/>
        <c:majorTickMark val="out"/>
        <c:minorTickMark val="none"/>
        <c:tickLblPos val="nextTo"/>
        <c:crossAx val="5336947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65032309395717"/>
          <c:y val="3.6228867898448175E-2"/>
          <c:w val="0.77269935381208565"/>
          <c:h val="0.80462759602400491"/>
        </c:manualLayout>
      </c:layout>
      <c:areaChart>
        <c:grouping val="standard"/>
        <c:varyColors val="0"/>
        <c:ser>
          <c:idx val="0"/>
          <c:order val="0"/>
          <c:tx>
            <c:v>Eastern Asia-Female</c:v>
          </c:tx>
          <c:spPr>
            <a:solidFill>
              <a:schemeClr val="bg1">
                <a:lumMod val="95000"/>
              </a:schemeClr>
            </a:solidFill>
            <a:ln>
              <a:noFill/>
            </a:ln>
            <a:effectLst/>
          </c:spPr>
          <c:cat>
            <c:strLit>
              <c:ptCount val="5"/>
              <c:pt idx="0">
                <c:v>1990-1995</c:v>
              </c:pt>
              <c:pt idx="1">
                <c:v>1995-2000</c:v>
              </c:pt>
              <c:pt idx="2">
                <c:v>2000-2005</c:v>
              </c:pt>
              <c:pt idx="3">
                <c:v>2005-2010</c:v>
              </c:pt>
              <c:pt idx="4">
                <c:v>2010-2015</c:v>
              </c:pt>
            </c:strLit>
          </c:cat>
          <c:val>
            <c:numLit>
              <c:formatCode>##0;\-##0;0</c:formatCode>
              <c:ptCount val="5"/>
              <c:pt idx="0">
                <c:v>71.843999999999994</c:v>
              </c:pt>
              <c:pt idx="1">
                <c:v>72.680999999999997</c:v>
              </c:pt>
              <c:pt idx="2">
                <c:v>74.882000000000005</c:v>
              </c:pt>
              <c:pt idx="3">
                <c:v>75.981999999999999</c:v>
              </c:pt>
              <c:pt idx="4">
                <c:v>76.837999999999994</c:v>
              </c:pt>
            </c:numLit>
          </c:val>
        </c:ser>
        <c:ser>
          <c:idx val="1"/>
          <c:order val="1"/>
          <c:tx>
            <c:v>Eastern Asia-Male</c:v>
          </c:tx>
          <c:spPr>
            <a:solidFill>
              <a:schemeClr val="bg1"/>
            </a:solidFill>
            <a:ln>
              <a:solidFill>
                <a:schemeClr val="bg1"/>
              </a:solidFill>
            </a:ln>
            <a:effectLst/>
          </c:spPr>
          <c:cat>
            <c:strLit>
              <c:ptCount val="5"/>
              <c:pt idx="0">
                <c:v>1990-1995</c:v>
              </c:pt>
              <c:pt idx="1">
                <c:v>1995-2000</c:v>
              </c:pt>
              <c:pt idx="2">
                <c:v>2000-2005</c:v>
              </c:pt>
              <c:pt idx="3">
                <c:v>2005-2010</c:v>
              </c:pt>
              <c:pt idx="4">
                <c:v>2010-2015</c:v>
              </c:pt>
            </c:strLit>
          </c:cat>
          <c:val>
            <c:numLit>
              <c:formatCode>General</c:formatCode>
              <c:ptCount val="5"/>
              <c:pt idx="0">
                <c:v>68.403999999999996</c:v>
              </c:pt>
              <c:pt idx="1">
                <c:v>69.186999999999998</c:v>
              </c:pt>
              <c:pt idx="2">
                <c:v>72.078000000000003</c:v>
              </c:pt>
              <c:pt idx="3">
                <c:v>73.144999999999996</c:v>
              </c:pt>
              <c:pt idx="4">
                <c:v>73.988</c:v>
              </c:pt>
            </c:numLit>
          </c:val>
        </c:ser>
        <c:dLbls>
          <c:showLegendKey val="0"/>
          <c:showVal val="0"/>
          <c:showCatName val="0"/>
          <c:showSerName val="0"/>
          <c:showPercent val="0"/>
          <c:showBubbleSize val="0"/>
        </c:dLbls>
        <c:axId val="53403648"/>
        <c:axId val="53405184"/>
        <c:extLst/>
      </c:areaChart>
      <c:lineChart>
        <c:grouping val="standard"/>
        <c:varyColors val="0"/>
        <c:ser>
          <c:idx val="22"/>
          <c:order val="2"/>
          <c:tx>
            <c:v>Eastern Asia-Female</c:v>
          </c:tx>
          <c:spPr>
            <a:ln w="28575" cap="rnd">
              <a:solidFill>
                <a:schemeClr val="accent6">
                  <a:lumMod val="75000"/>
                </a:schemeClr>
              </a:solidFill>
              <a:round/>
            </a:ln>
            <a:effectLst/>
          </c:spPr>
          <c:marker>
            <c:symbol val="none"/>
          </c:marker>
          <c:dLbls>
            <c:dLbl>
              <c:idx val="0"/>
              <c:layout/>
              <c:dLblPos val="t"/>
              <c:showLegendKey val="0"/>
              <c:showVal val="1"/>
              <c:showCatName val="0"/>
              <c:showSerName val="0"/>
              <c:showPercent val="0"/>
              <c:showBubbleSize val="0"/>
            </c:dLbl>
            <c:dLbl>
              <c:idx val="4"/>
              <c:layout/>
              <c:dLblPos val="t"/>
              <c:showLegendKey val="0"/>
              <c:showVal val="1"/>
              <c:showCatName val="0"/>
              <c:showSerName val="0"/>
              <c:showPercent val="0"/>
              <c:showBubbleSize val="0"/>
            </c:dLbl>
            <c:numFmt formatCode="#,##0" sourceLinked="0"/>
            <c:showLegendKey val="0"/>
            <c:showVal val="0"/>
            <c:showCatName val="0"/>
            <c:showSerName val="0"/>
            <c:showPercent val="0"/>
            <c:showBubbleSize val="0"/>
          </c:dLbls>
          <c:cat>
            <c:strLit>
              <c:ptCount val="5"/>
              <c:pt idx="0">
                <c:v>1990-1995</c:v>
              </c:pt>
              <c:pt idx="1">
                <c:v>1995-2000</c:v>
              </c:pt>
              <c:pt idx="2">
                <c:v>2000-2005</c:v>
              </c:pt>
              <c:pt idx="3">
                <c:v>2005-2010</c:v>
              </c:pt>
              <c:pt idx="4">
                <c:v>2010-2015</c:v>
              </c:pt>
            </c:strLit>
          </c:cat>
          <c:val>
            <c:numLit>
              <c:formatCode>General</c:formatCode>
              <c:ptCount val="5"/>
              <c:pt idx="0">
                <c:v>71.843999999999994</c:v>
              </c:pt>
              <c:pt idx="1">
                <c:v>72.680999999999997</c:v>
              </c:pt>
              <c:pt idx="2">
                <c:v>74.882000000000005</c:v>
              </c:pt>
              <c:pt idx="3">
                <c:v>75.981999999999999</c:v>
              </c:pt>
              <c:pt idx="4">
                <c:v>76.837999999999994</c:v>
              </c:pt>
            </c:numLit>
          </c:val>
          <c:smooth val="0"/>
        </c:ser>
        <c:ser>
          <c:idx val="23"/>
          <c:order val="3"/>
          <c:tx>
            <c:v>Eastern Asia-Male</c:v>
          </c:tx>
          <c:spPr>
            <a:ln w="28575" cap="rnd">
              <a:solidFill>
                <a:schemeClr val="tx1">
                  <a:lumMod val="65000"/>
                  <a:lumOff val="35000"/>
                </a:schemeClr>
              </a:solidFill>
              <a:round/>
            </a:ln>
            <a:effectLst/>
          </c:spPr>
          <c:marker>
            <c:symbol val="none"/>
          </c:marker>
          <c:dLbls>
            <c:dLbl>
              <c:idx val="0"/>
              <c:layout/>
              <c:dLblPos val="b"/>
              <c:showLegendKey val="0"/>
              <c:showVal val="1"/>
              <c:showCatName val="0"/>
              <c:showSerName val="0"/>
              <c:showPercent val="0"/>
              <c:showBubbleSize val="0"/>
            </c:dLbl>
            <c:dLbl>
              <c:idx val="4"/>
              <c:layout/>
              <c:dLblPos val="b"/>
              <c:showLegendKey val="0"/>
              <c:showVal val="1"/>
              <c:showCatName val="0"/>
              <c:showSerName val="0"/>
              <c:showPercent val="0"/>
              <c:showBubbleSize val="0"/>
            </c:dLbl>
            <c:numFmt formatCode="#,##0" sourceLinked="0"/>
            <c:showLegendKey val="0"/>
            <c:showVal val="0"/>
            <c:showCatName val="0"/>
            <c:showSerName val="0"/>
            <c:showPercent val="0"/>
            <c:showBubbleSize val="0"/>
          </c:dLbls>
          <c:cat>
            <c:strLit>
              <c:ptCount val="5"/>
              <c:pt idx="0">
                <c:v>1990-1995</c:v>
              </c:pt>
              <c:pt idx="1">
                <c:v>1995-2000</c:v>
              </c:pt>
              <c:pt idx="2">
                <c:v>2000-2005</c:v>
              </c:pt>
              <c:pt idx="3">
                <c:v>2005-2010</c:v>
              </c:pt>
              <c:pt idx="4">
                <c:v>2010-2015</c:v>
              </c:pt>
            </c:strLit>
          </c:cat>
          <c:val>
            <c:numLit>
              <c:formatCode>General</c:formatCode>
              <c:ptCount val="5"/>
              <c:pt idx="0">
                <c:v>68.403999999999996</c:v>
              </c:pt>
              <c:pt idx="1">
                <c:v>69.186999999999998</c:v>
              </c:pt>
              <c:pt idx="2">
                <c:v>72.078000000000003</c:v>
              </c:pt>
              <c:pt idx="3">
                <c:v>73.144999999999996</c:v>
              </c:pt>
              <c:pt idx="4">
                <c:v>73.988</c:v>
              </c:pt>
            </c:numLit>
          </c:val>
          <c:smooth val="0"/>
        </c:ser>
        <c:dLbls>
          <c:showLegendKey val="0"/>
          <c:showVal val="0"/>
          <c:showCatName val="0"/>
          <c:showSerName val="0"/>
          <c:showPercent val="0"/>
          <c:showBubbleSize val="0"/>
        </c:dLbls>
        <c:marker val="1"/>
        <c:smooth val="0"/>
        <c:axId val="53403648"/>
        <c:axId val="53405184"/>
      </c:lineChart>
      <c:catAx>
        <c:axId val="53403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vert="horz"/>
          <a:lstStyle/>
          <a:p>
            <a:pPr>
              <a:defRPr/>
            </a:pPr>
            <a:endParaRPr lang="en-US"/>
          </a:p>
        </c:txPr>
        <c:crossAx val="53405184"/>
        <c:crosses val="autoZero"/>
        <c:auto val="1"/>
        <c:lblAlgn val="ctr"/>
        <c:lblOffset val="100"/>
        <c:tickLblSkip val="4"/>
        <c:tickMarkSkip val="4"/>
        <c:noMultiLvlLbl val="0"/>
      </c:catAx>
      <c:valAx>
        <c:axId val="53405184"/>
        <c:scaling>
          <c:orientation val="minMax"/>
          <c:max val="100"/>
        </c:scaling>
        <c:delete val="1"/>
        <c:axPos val="l"/>
        <c:numFmt formatCode="0" sourceLinked="0"/>
        <c:majorTickMark val="out"/>
        <c:minorTickMark val="none"/>
        <c:tickLblPos val="nextTo"/>
        <c:crossAx val="5340364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65032309395717"/>
          <c:y val="3.6228867898448175E-2"/>
          <c:w val="0.77269935381208565"/>
          <c:h val="0.80462759602400491"/>
        </c:manualLayout>
      </c:layout>
      <c:areaChart>
        <c:grouping val="standard"/>
        <c:varyColors val="0"/>
        <c:ser>
          <c:idx val="0"/>
          <c:order val="0"/>
          <c:tx>
            <c:v>Latin America and the Caribbean-Female</c:v>
          </c:tx>
          <c:spPr>
            <a:solidFill>
              <a:schemeClr val="bg1">
                <a:lumMod val="95000"/>
              </a:schemeClr>
            </a:solidFill>
            <a:ln>
              <a:noFill/>
            </a:ln>
            <a:effectLst/>
          </c:spPr>
          <c:cat>
            <c:strLit>
              <c:ptCount val="5"/>
              <c:pt idx="0">
                <c:v>1990-1995</c:v>
              </c:pt>
              <c:pt idx="1">
                <c:v>1995-2000</c:v>
              </c:pt>
              <c:pt idx="2">
                <c:v>2000-2005</c:v>
              </c:pt>
              <c:pt idx="3">
                <c:v>2005-2010</c:v>
              </c:pt>
              <c:pt idx="4">
                <c:v>2010-2015</c:v>
              </c:pt>
            </c:strLit>
          </c:cat>
          <c:val>
            <c:numLit>
              <c:formatCode>##0;\-##0;0</c:formatCode>
              <c:ptCount val="5"/>
              <c:pt idx="0">
                <c:v>72.39</c:v>
              </c:pt>
              <c:pt idx="1">
                <c:v>74.040000000000006</c:v>
              </c:pt>
              <c:pt idx="2">
                <c:v>75.483999999999995</c:v>
              </c:pt>
              <c:pt idx="3">
                <c:v>76.697000000000003</c:v>
              </c:pt>
              <c:pt idx="4">
                <c:v>77.894000000000005</c:v>
              </c:pt>
            </c:numLit>
          </c:val>
        </c:ser>
        <c:ser>
          <c:idx val="1"/>
          <c:order val="1"/>
          <c:tx>
            <c:v>Latin America and the Caribbean-Male</c:v>
          </c:tx>
          <c:spPr>
            <a:solidFill>
              <a:schemeClr val="bg1"/>
            </a:solidFill>
            <a:ln>
              <a:solidFill>
                <a:schemeClr val="bg1"/>
              </a:solidFill>
            </a:ln>
            <a:effectLst/>
          </c:spPr>
          <c:cat>
            <c:strLit>
              <c:ptCount val="5"/>
              <c:pt idx="0">
                <c:v>1990-1995</c:v>
              </c:pt>
              <c:pt idx="1">
                <c:v>1995-2000</c:v>
              </c:pt>
              <c:pt idx="2">
                <c:v>2000-2005</c:v>
              </c:pt>
              <c:pt idx="3">
                <c:v>2005-2010</c:v>
              </c:pt>
              <c:pt idx="4">
                <c:v>2010-2015</c:v>
              </c:pt>
            </c:strLit>
          </c:cat>
          <c:val>
            <c:numLit>
              <c:formatCode>General</c:formatCode>
              <c:ptCount val="5"/>
              <c:pt idx="0">
                <c:v>65.632999999999996</c:v>
              </c:pt>
              <c:pt idx="1">
                <c:v>67.412000000000006</c:v>
              </c:pt>
              <c:pt idx="2">
                <c:v>68.863</c:v>
              </c:pt>
              <c:pt idx="3">
                <c:v>70.222999999999999</c:v>
              </c:pt>
              <c:pt idx="4">
                <c:v>71.504000000000005</c:v>
              </c:pt>
            </c:numLit>
          </c:val>
        </c:ser>
        <c:dLbls>
          <c:showLegendKey val="0"/>
          <c:showVal val="0"/>
          <c:showCatName val="0"/>
          <c:showSerName val="0"/>
          <c:showPercent val="0"/>
          <c:showBubbleSize val="0"/>
        </c:dLbls>
        <c:axId val="53433088"/>
        <c:axId val="53434624"/>
        <c:extLst/>
      </c:areaChart>
      <c:lineChart>
        <c:grouping val="standard"/>
        <c:varyColors val="0"/>
        <c:ser>
          <c:idx val="22"/>
          <c:order val="2"/>
          <c:tx>
            <c:v>Latin America and the Caribbean-Female</c:v>
          </c:tx>
          <c:spPr>
            <a:ln w="28575" cap="rnd">
              <a:solidFill>
                <a:schemeClr val="accent6">
                  <a:lumMod val="75000"/>
                </a:schemeClr>
              </a:solidFill>
              <a:round/>
            </a:ln>
            <a:effectLst/>
          </c:spPr>
          <c:marker>
            <c:symbol val="none"/>
          </c:marker>
          <c:dLbls>
            <c:dLbl>
              <c:idx val="0"/>
              <c:layout/>
              <c:dLblPos val="t"/>
              <c:showLegendKey val="0"/>
              <c:showVal val="1"/>
              <c:showCatName val="0"/>
              <c:showSerName val="0"/>
              <c:showPercent val="0"/>
              <c:showBubbleSize val="0"/>
            </c:dLbl>
            <c:dLbl>
              <c:idx val="4"/>
              <c:layout/>
              <c:dLblPos val="t"/>
              <c:showLegendKey val="0"/>
              <c:showVal val="1"/>
              <c:showCatName val="0"/>
              <c:showSerName val="0"/>
              <c:showPercent val="0"/>
              <c:showBubbleSize val="0"/>
            </c:dLbl>
            <c:numFmt formatCode="#,##0" sourceLinked="0"/>
            <c:showLegendKey val="0"/>
            <c:showVal val="0"/>
            <c:showCatName val="0"/>
            <c:showSerName val="0"/>
            <c:showPercent val="0"/>
            <c:showBubbleSize val="0"/>
          </c:dLbls>
          <c:cat>
            <c:strLit>
              <c:ptCount val="5"/>
              <c:pt idx="0">
                <c:v>1990-1995</c:v>
              </c:pt>
              <c:pt idx="1">
                <c:v>1995-2000</c:v>
              </c:pt>
              <c:pt idx="2">
                <c:v>2000-2005</c:v>
              </c:pt>
              <c:pt idx="3">
                <c:v>2005-2010</c:v>
              </c:pt>
              <c:pt idx="4">
                <c:v>2010-2015</c:v>
              </c:pt>
            </c:strLit>
          </c:cat>
          <c:val>
            <c:numLit>
              <c:formatCode>General</c:formatCode>
              <c:ptCount val="5"/>
              <c:pt idx="0">
                <c:v>72.39</c:v>
              </c:pt>
              <c:pt idx="1">
                <c:v>74.040000000000006</c:v>
              </c:pt>
              <c:pt idx="2">
                <c:v>75.483999999999995</c:v>
              </c:pt>
              <c:pt idx="3">
                <c:v>76.697000000000003</c:v>
              </c:pt>
              <c:pt idx="4">
                <c:v>77.894000000000005</c:v>
              </c:pt>
            </c:numLit>
          </c:val>
          <c:smooth val="0"/>
        </c:ser>
        <c:ser>
          <c:idx val="23"/>
          <c:order val="3"/>
          <c:tx>
            <c:v>Latin America and the Caribbean-Male</c:v>
          </c:tx>
          <c:spPr>
            <a:ln w="28575" cap="rnd">
              <a:solidFill>
                <a:schemeClr val="tx1">
                  <a:lumMod val="65000"/>
                  <a:lumOff val="35000"/>
                </a:schemeClr>
              </a:solidFill>
              <a:round/>
            </a:ln>
            <a:effectLst/>
          </c:spPr>
          <c:marker>
            <c:symbol val="none"/>
          </c:marker>
          <c:dLbls>
            <c:dLbl>
              <c:idx val="0"/>
              <c:layout/>
              <c:dLblPos val="b"/>
              <c:showLegendKey val="0"/>
              <c:showVal val="1"/>
              <c:showCatName val="0"/>
              <c:showSerName val="0"/>
              <c:showPercent val="0"/>
              <c:showBubbleSize val="0"/>
            </c:dLbl>
            <c:dLbl>
              <c:idx val="4"/>
              <c:layout/>
              <c:dLblPos val="b"/>
              <c:showLegendKey val="0"/>
              <c:showVal val="1"/>
              <c:showCatName val="0"/>
              <c:showSerName val="0"/>
              <c:showPercent val="0"/>
              <c:showBubbleSize val="0"/>
            </c:dLbl>
            <c:numFmt formatCode="#,##0" sourceLinked="0"/>
            <c:showLegendKey val="0"/>
            <c:showVal val="0"/>
            <c:showCatName val="0"/>
            <c:showSerName val="0"/>
            <c:showPercent val="0"/>
            <c:showBubbleSize val="0"/>
          </c:dLbls>
          <c:cat>
            <c:strLit>
              <c:ptCount val="5"/>
              <c:pt idx="0">
                <c:v>1990-1995</c:v>
              </c:pt>
              <c:pt idx="1">
                <c:v>1995-2000</c:v>
              </c:pt>
              <c:pt idx="2">
                <c:v>2000-2005</c:v>
              </c:pt>
              <c:pt idx="3">
                <c:v>2005-2010</c:v>
              </c:pt>
              <c:pt idx="4">
                <c:v>2010-2015</c:v>
              </c:pt>
            </c:strLit>
          </c:cat>
          <c:val>
            <c:numLit>
              <c:formatCode>General</c:formatCode>
              <c:ptCount val="5"/>
              <c:pt idx="0">
                <c:v>65.632999999999996</c:v>
              </c:pt>
              <c:pt idx="1">
                <c:v>67.412000000000006</c:v>
              </c:pt>
              <c:pt idx="2">
                <c:v>68.863</c:v>
              </c:pt>
              <c:pt idx="3">
                <c:v>70.222999999999999</c:v>
              </c:pt>
              <c:pt idx="4">
                <c:v>71.504000000000005</c:v>
              </c:pt>
            </c:numLit>
          </c:val>
          <c:smooth val="0"/>
        </c:ser>
        <c:dLbls>
          <c:showLegendKey val="0"/>
          <c:showVal val="0"/>
          <c:showCatName val="0"/>
          <c:showSerName val="0"/>
          <c:showPercent val="0"/>
          <c:showBubbleSize val="0"/>
        </c:dLbls>
        <c:marker val="1"/>
        <c:smooth val="0"/>
        <c:axId val="53433088"/>
        <c:axId val="53434624"/>
      </c:lineChart>
      <c:catAx>
        <c:axId val="53433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vert="horz"/>
          <a:lstStyle/>
          <a:p>
            <a:pPr>
              <a:defRPr/>
            </a:pPr>
            <a:endParaRPr lang="en-US"/>
          </a:p>
        </c:txPr>
        <c:crossAx val="53434624"/>
        <c:crosses val="autoZero"/>
        <c:auto val="1"/>
        <c:lblAlgn val="ctr"/>
        <c:lblOffset val="100"/>
        <c:tickLblSkip val="4"/>
        <c:tickMarkSkip val="4"/>
        <c:noMultiLvlLbl val="0"/>
      </c:catAx>
      <c:valAx>
        <c:axId val="53434624"/>
        <c:scaling>
          <c:orientation val="minMax"/>
          <c:max val="100"/>
        </c:scaling>
        <c:delete val="1"/>
        <c:axPos val="l"/>
        <c:numFmt formatCode="0" sourceLinked="0"/>
        <c:majorTickMark val="out"/>
        <c:minorTickMark val="none"/>
        <c:tickLblPos val="nextTo"/>
        <c:crossAx val="5343308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hyperlink" Target="#Index!A1"/><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hyperlink" Target="#Index!A1"/></Relationships>
</file>

<file path=xl/drawings/_rels/drawing18.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3" Type="http://schemas.openxmlformats.org/officeDocument/2006/relationships/hyperlink" Target="#Index!A1"/><Relationship Id="rId2" Type="http://schemas.openxmlformats.org/officeDocument/2006/relationships/chart" Target="../charts/chart18.xml"/><Relationship Id="rId1" Type="http://schemas.openxmlformats.org/officeDocument/2006/relationships/chart" Target="../charts/chart17.xml"/></Relationships>
</file>

<file path=xl/drawings/_rels/drawing20.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hyperlink" Target="#Index!A1"/></Relationships>
</file>

<file path=xl/drawings/_rels/drawing2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chart" Target="../charts/chart20.xml"/></Relationships>
</file>

<file path=xl/drawings/_rels/drawing24.xml.rels><?xml version="1.0" encoding="UTF-8" standalone="yes"?>
<Relationships xmlns="http://schemas.openxmlformats.org/package/2006/relationships"><Relationship Id="rId8" Type="http://schemas.openxmlformats.org/officeDocument/2006/relationships/chart" Target="../charts/chart28.xml"/><Relationship Id="rId3" Type="http://schemas.openxmlformats.org/officeDocument/2006/relationships/chart" Target="../charts/chart23.xml"/><Relationship Id="rId7" Type="http://schemas.openxmlformats.org/officeDocument/2006/relationships/chart" Target="../charts/chart27.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hyperlink" Target="#Index!A1"/><Relationship Id="rId5" Type="http://schemas.openxmlformats.org/officeDocument/2006/relationships/chart" Target="../charts/chart25.xml"/><Relationship Id="rId10" Type="http://schemas.openxmlformats.org/officeDocument/2006/relationships/chart" Target="../charts/chart30.xml"/><Relationship Id="rId4" Type="http://schemas.openxmlformats.org/officeDocument/2006/relationships/chart" Target="../charts/chart24.xml"/><Relationship Id="rId9" Type="http://schemas.openxmlformats.org/officeDocument/2006/relationships/chart" Target="../charts/chart29.xml"/></Relationships>
</file>

<file path=xl/drawings/_rels/drawing35.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chart" Target="../charts/chart31.xml"/></Relationships>
</file>

<file path=xl/drawings/_rels/drawing37.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chart" Target="../charts/chart32.xml"/></Relationships>
</file>

<file path=xl/drawings/_rels/drawing39.xml.rels><?xml version="1.0" encoding="UTF-8" standalone="yes"?>
<Relationships xmlns="http://schemas.openxmlformats.org/package/2006/relationships"><Relationship Id="rId1" Type="http://schemas.openxmlformats.org/officeDocument/2006/relationships/hyperlink" Target="#Index!A1"/></Relationships>
</file>

<file path=xl/drawings/_rels/drawing40.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chart" Target="../charts/chart33.xml"/></Relationships>
</file>

<file path=xl/drawings/_rels/drawing41.xml.rels><?xml version="1.0" encoding="UTF-8" standalone="yes"?>
<Relationships xmlns="http://schemas.openxmlformats.org/package/2006/relationships"><Relationship Id="rId3" Type="http://schemas.openxmlformats.org/officeDocument/2006/relationships/hyperlink" Target="#Index!A1"/><Relationship Id="rId2" Type="http://schemas.openxmlformats.org/officeDocument/2006/relationships/chart" Target="../charts/chart35.xml"/><Relationship Id="rId1" Type="http://schemas.openxmlformats.org/officeDocument/2006/relationships/chart" Target="../charts/chart34.xml"/></Relationships>
</file>

<file path=xl/drawings/_rels/drawing44.xml.rels><?xml version="1.0" encoding="UTF-8" standalone="yes"?>
<Relationships xmlns="http://schemas.openxmlformats.org/package/2006/relationships"><Relationship Id="rId1" Type="http://schemas.openxmlformats.org/officeDocument/2006/relationships/hyperlink" Target="#Index!A1"/></Relationships>
</file>

<file path=xl/drawings/_rels/drawing45.xml.rels><?xml version="1.0" encoding="UTF-8" standalone="yes"?>
<Relationships xmlns="http://schemas.openxmlformats.org/package/2006/relationships"><Relationship Id="rId8" Type="http://schemas.openxmlformats.org/officeDocument/2006/relationships/chart" Target="../charts/chart43.xml"/><Relationship Id="rId3" Type="http://schemas.openxmlformats.org/officeDocument/2006/relationships/chart" Target="../charts/chart38.xml"/><Relationship Id="rId7" Type="http://schemas.openxmlformats.org/officeDocument/2006/relationships/chart" Target="../charts/chart42.xml"/><Relationship Id="rId2" Type="http://schemas.openxmlformats.org/officeDocument/2006/relationships/chart" Target="../charts/chart37.xml"/><Relationship Id="rId1" Type="http://schemas.openxmlformats.org/officeDocument/2006/relationships/chart" Target="../charts/chart36.xml"/><Relationship Id="rId6" Type="http://schemas.openxmlformats.org/officeDocument/2006/relationships/chart" Target="../charts/chart41.xml"/><Relationship Id="rId11" Type="http://schemas.openxmlformats.org/officeDocument/2006/relationships/hyperlink" Target="#Index!A1"/><Relationship Id="rId5" Type="http://schemas.openxmlformats.org/officeDocument/2006/relationships/chart" Target="../charts/chart40.xml"/><Relationship Id="rId10" Type="http://schemas.openxmlformats.org/officeDocument/2006/relationships/chart" Target="../charts/chart45.xml"/><Relationship Id="rId4" Type="http://schemas.openxmlformats.org/officeDocument/2006/relationships/chart" Target="../charts/chart39.xml"/><Relationship Id="rId9" Type="http://schemas.openxmlformats.org/officeDocument/2006/relationships/chart" Target="../charts/chart44.xml"/></Relationships>
</file>

<file path=xl/drawings/_rels/drawing56.xml.rels><?xml version="1.0" encoding="UTF-8" standalone="yes"?>
<Relationships xmlns="http://schemas.openxmlformats.org/package/2006/relationships"><Relationship Id="rId1" Type="http://schemas.openxmlformats.org/officeDocument/2006/relationships/hyperlink" Target="#Index!A1"/></Relationships>
</file>

<file path=xl/drawings/_rels/drawing57.xml.rels><?xml version="1.0" encoding="UTF-8" standalone="yes"?>
<Relationships xmlns="http://schemas.openxmlformats.org/package/2006/relationships"><Relationship Id="rId1" Type="http://schemas.openxmlformats.org/officeDocument/2006/relationships/hyperlink" Target="#Index!A1"/></Relationships>
</file>

<file path=xl/drawings/_rels/drawing58.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image" Target="../media/image2.png"/></Relationships>
</file>

<file path=xl/drawings/_rels/drawing59.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chart" Target="../charts/chart46.xml"/></Relationships>
</file>

<file path=xl/drawings/_rels/drawing60.xml.rels><?xml version="1.0" encoding="UTF-8" standalone="yes"?>
<Relationships xmlns="http://schemas.openxmlformats.org/package/2006/relationships"><Relationship Id="rId1" Type="http://schemas.openxmlformats.org/officeDocument/2006/relationships/hyperlink" Target="#Index!A1"/></Relationships>
</file>

<file path=xl/drawings/_rels/drawing61.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27</xdr:col>
      <xdr:colOff>250371</xdr:colOff>
      <xdr:row>21</xdr:row>
      <xdr:rowOff>130628</xdr:rowOff>
    </xdr:from>
    <xdr:to>
      <xdr:col>28</xdr:col>
      <xdr:colOff>130628</xdr:colOff>
      <xdr:row>23</xdr:row>
      <xdr:rowOff>21771</xdr:rowOff>
    </xdr:to>
    <xdr:sp macro="" textlink="">
      <xdr:nvSpPr>
        <xdr:cNvPr id="19" name="TextBox 18"/>
        <xdr:cNvSpPr txBox="1"/>
      </xdr:nvSpPr>
      <xdr:spPr>
        <a:xfrm>
          <a:off x="20236542" y="3559628"/>
          <a:ext cx="500743"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Myriad Pro SemiCond" pitchFamily="34" charset="0"/>
            </a:rPr>
            <a:t>Year</a:t>
          </a:r>
        </a:p>
      </xdr:txBody>
    </xdr:sp>
    <xdr:clientData/>
  </xdr:twoCellAnchor>
  <xdr:twoCellAnchor>
    <xdr:from>
      <xdr:col>15</xdr:col>
      <xdr:colOff>169758</xdr:colOff>
      <xdr:row>3</xdr:row>
      <xdr:rowOff>40079</xdr:rowOff>
    </xdr:from>
    <xdr:to>
      <xdr:col>15</xdr:col>
      <xdr:colOff>481527</xdr:colOff>
      <xdr:row>3</xdr:row>
      <xdr:rowOff>40621</xdr:rowOff>
    </xdr:to>
    <xdr:cxnSp macro="">
      <xdr:nvCxnSpPr>
        <xdr:cNvPr id="3" name="Straight Connector 2"/>
        <xdr:cNvCxnSpPr/>
      </xdr:nvCxnSpPr>
      <xdr:spPr>
        <a:xfrm flipV="1">
          <a:off x="12323658" y="611579"/>
          <a:ext cx="311769" cy="542"/>
        </a:xfrm>
        <a:prstGeom prst="line">
          <a:avLst/>
        </a:prstGeom>
        <a:ln w="38100">
          <a:solidFill>
            <a:schemeClr val="tx1">
              <a:lumMod val="65000"/>
              <a:lumOff val="35000"/>
              <a:alpha val="81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194569</xdr:colOff>
      <xdr:row>3</xdr:row>
      <xdr:rowOff>40581</xdr:rowOff>
    </xdr:from>
    <xdr:to>
      <xdr:col>17</xdr:col>
      <xdr:colOff>506338</xdr:colOff>
      <xdr:row>3</xdr:row>
      <xdr:rowOff>41123</xdr:rowOff>
    </xdr:to>
    <xdr:cxnSp macro="">
      <xdr:nvCxnSpPr>
        <xdr:cNvPr id="4" name="Straight Connector 3"/>
        <xdr:cNvCxnSpPr/>
      </xdr:nvCxnSpPr>
      <xdr:spPr>
        <a:xfrm flipV="1">
          <a:off x="13567669" y="612081"/>
          <a:ext cx="311769" cy="542"/>
        </a:xfrm>
        <a:prstGeom prst="line">
          <a:avLst/>
        </a:prstGeom>
        <a:ln w="38100">
          <a:solidFill>
            <a:schemeClr val="accent6">
              <a:lumMod val="75000"/>
              <a:alpha val="81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602229</xdr:colOff>
      <xdr:row>2</xdr:row>
      <xdr:rowOff>76201</xdr:rowOff>
    </xdr:from>
    <xdr:to>
      <xdr:col>14</xdr:col>
      <xdr:colOff>326414</xdr:colOff>
      <xdr:row>4</xdr:row>
      <xdr:rowOff>16575</xdr:rowOff>
    </xdr:to>
    <xdr:sp macro="" textlink="">
      <xdr:nvSpPr>
        <xdr:cNvPr id="5" name="TextBox 4"/>
        <xdr:cNvSpPr txBox="1"/>
      </xdr:nvSpPr>
      <xdr:spPr>
        <a:xfrm>
          <a:off x="10927329" y="457201"/>
          <a:ext cx="943385" cy="311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latin typeface="+mn-lt"/>
            </a:rPr>
            <a:t>Gender gap</a:t>
          </a:r>
          <a:endParaRPr lang="en-US" sz="1100">
            <a:latin typeface="+mn-lt"/>
          </a:endParaRPr>
        </a:p>
      </xdr:txBody>
    </xdr:sp>
    <xdr:clientData/>
  </xdr:twoCellAnchor>
  <xdr:twoCellAnchor>
    <xdr:from>
      <xdr:col>15</xdr:col>
      <xdr:colOff>433880</xdr:colOff>
      <xdr:row>2</xdr:row>
      <xdr:rowOff>87338</xdr:rowOff>
    </xdr:from>
    <xdr:to>
      <xdr:col>16</xdr:col>
      <xdr:colOff>338366</xdr:colOff>
      <xdr:row>4</xdr:row>
      <xdr:rowOff>5437</xdr:rowOff>
    </xdr:to>
    <xdr:sp macro="" textlink="">
      <xdr:nvSpPr>
        <xdr:cNvPr id="6" name="TextBox 5"/>
        <xdr:cNvSpPr txBox="1"/>
      </xdr:nvSpPr>
      <xdr:spPr>
        <a:xfrm>
          <a:off x="12587780" y="468338"/>
          <a:ext cx="514086" cy="289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mn-lt"/>
            </a:rPr>
            <a:t>Men</a:t>
          </a:r>
        </a:p>
      </xdr:txBody>
    </xdr:sp>
    <xdr:clientData/>
  </xdr:twoCellAnchor>
  <xdr:twoCellAnchor>
    <xdr:from>
      <xdr:col>17</xdr:col>
      <xdr:colOff>462662</xdr:colOff>
      <xdr:row>2</xdr:row>
      <xdr:rowOff>76200</xdr:rowOff>
    </xdr:from>
    <xdr:to>
      <xdr:col>19</xdr:col>
      <xdr:colOff>243839</xdr:colOff>
      <xdr:row>4</xdr:row>
      <xdr:rowOff>5437</xdr:rowOff>
    </xdr:to>
    <xdr:sp macro="" textlink="">
      <xdr:nvSpPr>
        <xdr:cNvPr id="7" name="TextBox 6"/>
        <xdr:cNvSpPr txBox="1"/>
      </xdr:nvSpPr>
      <xdr:spPr>
        <a:xfrm>
          <a:off x="13835762" y="457200"/>
          <a:ext cx="1000377" cy="300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mn-lt"/>
            </a:rPr>
            <a:t>Women</a:t>
          </a:r>
        </a:p>
      </xdr:txBody>
    </xdr:sp>
    <xdr:clientData/>
  </xdr:twoCellAnchor>
  <xdr:twoCellAnchor>
    <xdr:from>
      <xdr:col>9</xdr:col>
      <xdr:colOff>454604</xdr:colOff>
      <xdr:row>4</xdr:row>
      <xdr:rowOff>5437</xdr:rowOff>
    </xdr:from>
    <xdr:to>
      <xdr:col>11</xdr:col>
      <xdr:colOff>590967</xdr:colOff>
      <xdr:row>27</xdr:row>
      <xdr:rowOff>84567</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9949</xdr:colOff>
      <xdr:row>4</xdr:row>
      <xdr:rowOff>20365</xdr:rowOff>
    </xdr:from>
    <xdr:to>
      <xdr:col>15</xdr:col>
      <xdr:colOff>602199</xdr:colOff>
      <xdr:row>27</xdr:row>
      <xdr:rowOff>96478</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10891</xdr:colOff>
      <xdr:row>4</xdr:row>
      <xdr:rowOff>20365</xdr:rowOff>
    </xdr:from>
    <xdr:to>
      <xdr:col>21</xdr:col>
      <xdr:colOff>603143</xdr:colOff>
      <xdr:row>27</xdr:row>
      <xdr:rowOff>96478</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604966</xdr:colOff>
      <xdr:row>4</xdr:row>
      <xdr:rowOff>20365</xdr:rowOff>
    </xdr:from>
    <xdr:to>
      <xdr:col>23</xdr:col>
      <xdr:colOff>603455</xdr:colOff>
      <xdr:row>27</xdr:row>
      <xdr:rowOff>96478</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604023</xdr:colOff>
      <xdr:row>4</xdr:row>
      <xdr:rowOff>20365</xdr:rowOff>
    </xdr:from>
    <xdr:to>
      <xdr:col>17</xdr:col>
      <xdr:colOff>602513</xdr:colOff>
      <xdr:row>27</xdr:row>
      <xdr:rowOff>96478</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604338</xdr:colOff>
      <xdr:row>4</xdr:row>
      <xdr:rowOff>20365</xdr:rowOff>
    </xdr:from>
    <xdr:to>
      <xdr:col>19</xdr:col>
      <xdr:colOff>602826</xdr:colOff>
      <xdr:row>27</xdr:row>
      <xdr:rowOff>96478</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9634</xdr:colOff>
      <xdr:row>4</xdr:row>
      <xdr:rowOff>20365</xdr:rowOff>
    </xdr:from>
    <xdr:to>
      <xdr:col>13</xdr:col>
      <xdr:colOff>589393</xdr:colOff>
      <xdr:row>27</xdr:row>
      <xdr:rowOff>98263</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24</xdr:col>
      <xdr:colOff>11519</xdr:colOff>
      <xdr:row>4</xdr:row>
      <xdr:rowOff>20365</xdr:rowOff>
    </xdr:from>
    <xdr:to>
      <xdr:col>26</xdr:col>
      <xdr:colOff>231</xdr:colOff>
      <xdr:row>27</xdr:row>
      <xdr:rowOff>96478</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26</xdr:col>
      <xdr:colOff>11833</xdr:colOff>
      <xdr:row>4</xdr:row>
      <xdr:rowOff>20365</xdr:rowOff>
    </xdr:from>
    <xdr:to>
      <xdr:col>28</xdr:col>
      <xdr:colOff>545</xdr:colOff>
      <xdr:row>27</xdr:row>
      <xdr:rowOff>96478</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28</xdr:col>
      <xdr:colOff>12147</xdr:colOff>
      <xdr:row>4</xdr:row>
      <xdr:rowOff>20365</xdr:rowOff>
    </xdr:from>
    <xdr:to>
      <xdr:col>30</xdr:col>
      <xdr:colOff>859</xdr:colOff>
      <xdr:row>27</xdr:row>
      <xdr:rowOff>96478</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115253</xdr:colOff>
      <xdr:row>2</xdr:row>
      <xdr:rowOff>143024</xdr:rowOff>
    </xdr:from>
    <xdr:to>
      <xdr:col>13</xdr:col>
      <xdr:colOff>40509</xdr:colOff>
      <xdr:row>3</xdr:row>
      <xdr:rowOff>86173</xdr:rowOff>
    </xdr:to>
    <xdr:sp macro="" textlink="">
      <xdr:nvSpPr>
        <xdr:cNvPr id="18" name="TextBox 17"/>
        <xdr:cNvSpPr txBox="1"/>
      </xdr:nvSpPr>
      <xdr:spPr>
        <a:xfrm>
          <a:off x="10440353" y="524024"/>
          <a:ext cx="534856" cy="133649"/>
        </a:xfrm>
        <a:prstGeom prst="rect">
          <a:avLst/>
        </a:prstGeom>
        <a:solidFill>
          <a:schemeClr val="bg1">
            <a:lumMod val="85000"/>
          </a:schemeClr>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15</xdr:col>
      <xdr:colOff>47625</xdr:colOff>
      <xdr:row>0</xdr:row>
      <xdr:rowOff>28575</xdr:rowOff>
    </xdr:from>
    <xdr:to>
      <xdr:col>16</xdr:col>
      <xdr:colOff>581025</xdr:colOff>
      <xdr:row>1</xdr:row>
      <xdr:rowOff>114300</xdr:rowOff>
    </xdr:to>
    <xdr:sp macro="" textlink="">
      <xdr:nvSpPr>
        <xdr:cNvPr id="20" name="Rounded Rectangle 19">
          <a:hlinkClick xmlns:r="http://schemas.openxmlformats.org/officeDocument/2006/relationships" r:id="rId11"/>
        </xdr:cNvPr>
        <xdr:cNvSpPr/>
      </xdr:nvSpPr>
      <xdr:spPr>
        <a:xfrm>
          <a:off x="12201525" y="28575"/>
          <a:ext cx="1143000" cy="27622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cdr:x>
      <cdr:y>0.0132</cdr:y>
    </cdr:from>
    <cdr:to>
      <cdr:x>1</cdr:x>
      <cdr:y>0.12949</cdr:y>
    </cdr:to>
    <cdr:sp macro="" textlink="">
      <cdr:nvSpPr>
        <cdr:cNvPr id="2" name="TextBox 34"/>
        <cdr:cNvSpPr txBox="1"/>
      </cdr:nvSpPr>
      <cdr:spPr>
        <a:xfrm xmlns:a="http://schemas.openxmlformats.org/drawingml/2006/main">
          <a:off x="0" y="50800"/>
          <a:ext cx="1213875" cy="4476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Latin America and the Caribbean</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0.0132</cdr:y>
    </cdr:from>
    <cdr:to>
      <cdr:x>1</cdr:x>
      <cdr:y>0.12949</cdr:y>
    </cdr:to>
    <cdr:sp macro="" textlink="">
      <cdr:nvSpPr>
        <cdr:cNvPr id="2" name="TextBox 34"/>
        <cdr:cNvSpPr txBox="1"/>
      </cdr:nvSpPr>
      <cdr:spPr>
        <a:xfrm xmlns:a="http://schemas.openxmlformats.org/drawingml/2006/main">
          <a:off x="0" y="50800"/>
          <a:ext cx="1213875" cy="4476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Developed</a:t>
          </a:r>
          <a:r>
            <a:rPr lang="en-US" sz="1100" baseline="0">
              <a:latin typeface="+mn-lt"/>
            </a:rPr>
            <a:t> regions</a:t>
          </a:r>
          <a:endParaRPr lang="en-US" sz="1100">
            <a:latin typeface="+mn-lt"/>
          </a:endParaRPr>
        </a:p>
      </cdr:txBody>
    </cdr:sp>
  </cdr:relSizeAnchor>
</c:userShapes>
</file>

<file path=xl/drawings/drawing12.xml><?xml version="1.0" encoding="utf-8"?>
<xdr:wsDr xmlns:xdr="http://schemas.openxmlformats.org/drawingml/2006/spreadsheetDrawing" xmlns:a="http://schemas.openxmlformats.org/drawingml/2006/main">
  <xdr:twoCellAnchor editAs="oneCell">
    <xdr:from>
      <xdr:col>4</xdr:col>
      <xdr:colOff>563880</xdr:colOff>
      <xdr:row>3</xdr:row>
      <xdr:rowOff>91440</xdr:rowOff>
    </xdr:from>
    <xdr:to>
      <xdr:col>12</xdr:col>
      <xdr:colOff>246837</xdr:colOff>
      <xdr:row>24</xdr:row>
      <xdr:rowOff>124382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485775</xdr:colOff>
      <xdr:row>0</xdr:row>
      <xdr:rowOff>28575</xdr:rowOff>
    </xdr:from>
    <xdr:to>
      <xdr:col>20</xdr:col>
      <xdr:colOff>409575</xdr:colOff>
      <xdr:row>1</xdr:row>
      <xdr:rowOff>114300</xdr:rowOff>
    </xdr:to>
    <xdr:sp macro="" textlink="">
      <xdr:nvSpPr>
        <xdr:cNvPr id="3" name="Rounded Rectangle 2">
          <a:hlinkClick xmlns:r="http://schemas.openxmlformats.org/officeDocument/2006/relationships" r:id="rId2"/>
        </xdr:cNvPr>
        <xdr:cNvSpPr/>
      </xdr:nvSpPr>
      <xdr:spPr>
        <a:xfrm>
          <a:off x="12439650" y="28575"/>
          <a:ext cx="1143000" cy="27622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0.61963</cdr:x>
      <cdr:y>0.05064</cdr:y>
    </cdr:from>
    <cdr:to>
      <cdr:x>0.7366</cdr:x>
      <cdr:y>0.08769</cdr:y>
    </cdr:to>
    <cdr:sp macro="" textlink="">
      <cdr:nvSpPr>
        <cdr:cNvPr id="2" name="TextBox 1"/>
        <cdr:cNvSpPr txBox="1"/>
      </cdr:nvSpPr>
      <cdr:spPr>
        <a:xfrm xmlns:a="http://schemas.openxmlformats.org/drawingml/2006/main">
          <a:off x="2834811" y="234059"/>
          <a:ext cx="535112" cy="1712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50">
              <a:latin typeface="+mn-lt"/>
            </a:rPr>
            <a:t>Japan</a:t>
          </a:r>
        </a:p>
      </cdr:txBody>
    </cdr:sp>
  </cdr:relSizeAnchor>
  <cdr:relSizeAnchor xmlns:cdr="http://schemas.openxmlformats.org/drawingml/2006/chartDrawing">
    <cdr:from>
      <cdr:x>0.35061</cdr:x>
      <cdr:y>0.16381</cdr:y>
    </cdr:from>
    <cdr:to>
      <cdr:x>0.53277</cdr:x>
      <cdr:y>0.20114</cdr:y>
    </cdr:to>
    <cdr:sp macro="" textlink="">
      <cdr:nvSpPr>
        <cdr:cNvPr id="3" name="TextBox 1"/>
        <cdr:cNvSpPr txBox="1"/>
      </cdr:nvSpPr>
      <cdr:spPr>
        <a:xfrm xmlns:a="http://schemas.openxmlformats.org/drawingml/2006/main">
          <a:off x="1604053" y="757147"/>
          <a:ext cx="833348" cy="172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50">
              <a:latin typeface="+mn-lt"/>
            </a:rPr>
            <a:t>Lithuania</a:t>
          </a:r>
        </a:p>
      </cdr:txBody>
    </cdr:sp>
  </cdr:relSizeAnchor>
  <cdr:relSizeAnchor xmlns:cdr="http://schemas.openxmlformats.org/drawingml/2006/chartDrawing">
    <cdr:from>
      <cdr:x>0.29182</cdr:x>
      <cdr:y>0.21707</cdr:y>
    </cdr:from>
    <cdr:to>
      <cdr:x>0.47397</cdr:x>
      <cdr:y>0.2544</cdr:y>
    </cdr:to>
    <cdr:sp macro="" textlink="">
      <cdr:nvSpPr>
        <cdr:cNvPr id="4" name="TextBox 1"/>
        <cdr:cNvSpPr txBox="1"/>
      </cdr:nvSpPr>
      <cdr:spPr>
        <a:xfrm xmlns:a="http://schemas.openxmlformats.org/drawingml/2006/main">
          <a:off x="1335069" y="1003300"/>
          <a:ext cx="833348" cy="172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50">
              <a:latin typeface="+mn-lt"/>
            </a:rPr>
            <a:t>Belarus</a:t>
          </a:r>
        </a:p>
      </cdr:txBody>
    </cdr:sp>
  </cdr:relSizeAnchor>
  <cdr:relSizeAnchor xmlns:cdr="http://schemas.openxmlformats.org/drawingml/2006/chartDrawing">
    <cdr:from>
      <cdr:x>0.14709</cdr:x>
      <cdr:y>0.26801</cdr:y>
    </cdr:from>
    <cdr:to>
      <cdr:x>0.42719</cdr:x>
      <cdr:y>0.32155</cdr:y>
    </cdr:to>
    <cdr:sp macro="" textlink="">
      <cdr:nvSpPr>
        <cdr:cNvPr id="5" name="TextBox 1"/>
        <cdr:cNvSpPr txBox="1"/>
      </cdr:nvSpPr>
      <cdr:spPr>
        <a:xfrm xmlns:a="http://schemas.openxmlformats.org/drawingml/2006/main">
          <a:off x="672957" y="1238749"/>
          <a:ext cx="1281416" cy="2474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50">
              <a:latin typeface="+mn-lt"/>
            </a:rPr>
            <a:t>Russian Federation</a:t>
          </a:r>
        </a:p>
      </cdr:txBody>
    </cdr:sp>
  </cdr:relSizeAnchor>
  <cdr:relSizeAnchor xmlns:cdr="http://schemas.openxmlformats.org/drawingml/2006/chartDrawing">
    <cdr:from>
      <cdr:x>0.11871</cdr:x>
      <cdr:y>0.69174</cdr:y>
    </cdr:from>
    <cdr:to>
      <cdr:x>0.27576</cdr:x>
      <cdr:y>0.74759</cdr:y>
    </cdr:to>
    <cdr:sp macro="" textlink="">
      <cdr:nvSpPr>
        <cdr:cNvPr id="6" name="TextBox 1"/>
        <cdr:cNvSpPr txBox="1"/>
      </cdr:nvSpPr>
      <cdr:spPr>
        <a:xfrm xmlns:a="http://schemas.openxmlformats.org/drawingml/2006/main">
          <a:off x="543103" y="3197261"/>
          <a:ext cx="718477" cy="2581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50">
              <a:latin typeface="Myriad Pro SemiCond" pitchFamily="34" charset="0"/>
            </a:rPr>
            <a:t>Sierra Leone</a:t>
          </a:r>
        </a:p>
      </cdr:txBody>
    </cdr:sp>
  </cdr:relSizeAnchor>
  <cdr:relSizeAnchor xmlns:cdr="http://schemas.openxmlformats.org/drawingml/2006/chartDrawing">
    <cdr:from>
      <cdr:x>0.31287</cdr:x>
      <cdr:y>0.72647</cdr:y>
    </cdr:from>
    <cdr:to>
      <cdr:x>0.54477</cdr:x>
      <cdr:y>0.78695</cdr:y>
    </cdr:to>
    <cdr:sp macro="" textlink="">
      <cdr:nvSpPr>
        <cdr:cNvPr id="7" name="TextBox 1"/>
        <cdr:cNvSpPr txBox="1"/>
      </cdr:nvSpPr>
      <cdr:spPr>
        <a:xfrm xmlns:a="http://schemas.openxmlformats.org/drawingml/2006/main">
          <a:off x="1431390" y="3357794"/>
          <a:ext cx="1060949" cy="2795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50">
              <a:latin typeface="Myriad Pro SemiCond" pitchFamily="34" charset="0"/>
            </a:rPr>
            <a:t>Swaziland</a:t>
          </a:r>
        </a:p>
      </cdr:txBody>
    </cdr:sp>
  </cdr:relSizeAnchor>
  <cdr:relSizeAnchor xmlns:cdr="http://schemas.openxmlformats.org/drawingml/2006/chartDrawing">
    <cdr:from>
      <cdr:x>0.29182</cdr:x>
      <cdr:y>0.79593</cdr:y>
    </cdr:from>
    <cdr:to>
      <cdr:x>0.52372</cdr:x>
      <cdr:y>0.85642</cdr:y>
    </cdr:to>
    <cdr:sp macro="" textlink="">
      <cdr:nvSpPr>
        <cdr:cNvPr id="8" name="TextBox 1"/>
        <cdr:cNvSpPr txBox="1"/>
      </cdr:nvSpPr>
      <cdr:spPr>
        <a:xfrm xmlns:a="http://schemas.openxmlformats.org/drawingml/2006/main">
          <a:off x="1335069" y="3678862"/>
          <a:ext cx="1060949" cy="2795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50">
              <a:latin typeface="Myriad Pro SemiCond" pitchFamily="34" charset="0"/>
            </a:rPr>
            <a:t>Botswana</a:t>
          </a:r>
        </a:p>
      </cdr:txBody>
    </cdr:sp>
  </cdr:relSizeAnchor>
  <cdr:relSizeAnchor xmlns:cdr="http://schemas.openxmlformats.org/drawingml/2006/chartDrawing">
    <cdr:from>
      <cdr:x>0.67811</cdr:x>
      <cdr:y>0.08769</cdr:y>
    </cdr:from>
    <cdr:to>
      <cdr:x>0.78104</cdr:x>
      <cdr:y>0.11316</cdr:y>
    </cdr:to>
    <cdr:cxnSp macro="">
      <cdr:nvCxnSpPr>
        <cdr:cNvPr id="10" name="Straight Arrow Connector 9"/>
        <cdr:cNvCxnSpPr>
          <a:stCxn xmlns:a="http://schemas.openxmlformats.org/drawingml/2006/main" id="2" idx="2"/>
        </cdr:cNvCxnSpPr>
      </cdr:nvCxnSpPr>
      <cdr:spPr>
        <a:xfrm xmlns:a="http://schemas.openxmlformats.org/drawingml/2006/main">
          <a:off x="3102367" y="405295"/>
          <a:ext cx="470899" cy="117724"/>
        </a:xfrm>
        <a:prstGeom xmlns:a="http://schemas.openxmlformats.org/drawingml/2006/main" prst="straightConnector1">
          <a:avLst/>
        </a:prstGeom>
        <a:ln xmlns:a="http://schemas.openxmlformats.org/drawingml/2006/main">
          <a:solidFill>
            <a:schemeClr val="accent1">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0.45089</cdr:x>
      <cdr:y>0.20086</cdr:y>
    </cdr:from>
    <cdr:to>
      <cdr:x>0.54711</cdr:x>
      <cdr:y>0.25903</cdr:y>
    </cdr:to>
    <cdr:cxnSp macro="">
      <cdr:nvCxnSpPr>
        <cdr:cNvPr id="11" name="Straight Arrow Connector 10"/>
        <cdr:cNvCxnSpPr/>
      </cdr:nvCxnSpPr>
      <cdr:spPr>
        <a:xfrm xmlns:a="http://schemas.openxmlformats.org/drawingml/2006/main">
          <a:off x="2062823" y="928385"/>
          <a:ext cx="440218" cy="268876"/>
        </a:xfrm>
        <a:prstGeom xmlns:a="http://schemas.openxmlformats.org/drawingml/2006/main" prst="straightConnector1">
          <a:avLst/>
        </a:prstGeom>
        <a:ln xmlns:a="http://schemas.openxmlformats.org/drawingml/2006/main">
          <a:solidFill>
            <a:schemeClr val="accent1">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0.39709</cdr:x>
      <cdr:y>0.24948</cdr:y>
    </cdr:from>
    <cdr:to>
      <cdr:x>0.51202</cdr:x>
      <cdr:y>0.29839</cdr:y>
    </cdr:to>
    <cdr:cxnSp macro="">
      <cdr:nvCxnSpPr>
        <cdr:cNvPr id="13" name="Straight Arrow Connector 12"/>
        <cdr:cNvCxnSpPr/>
      </cdr:nvCxnSpPr>
      <cdr:spPr>
        <a:xfrm xmlns:a="http://schemas.openxmlformats.org/drawingml/2006/main">
          <a:off x="1816671" y="1153131"/>
          <a:ext cx="525836" cy="226068"/>
        </a:xfrm>
        <a:prstGeom xmlns:a="http://schemas.openxmlformats.org/drawingml/2006/main" prst="straightConnector1">
          <a:avLst/>
        </a:prstGeom>
        <a:ln xmlns:a="http://schemas.openxmlformats.org/drawingml/2006/main">
          <a:solidFill>
            <a:schemeClr val="accent1">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0.37603</cdr:x>
      <cdr:y>0.30042</cdr:y>
    </cdr:from>
    <cdr:to>
      <cdr:x>0.4746</cdr:x>
      <cdr:y>0.32386</cdr:y>
    </cdr:to>
    <cdr:cxnSp macro="">
      <cdr:nvCxnSpPr>
        <cdr:cNvPr id="15" name="Straight Arrow Connector 14"/>
        <cdr:cNvCxnSpPr/>
      </cdr:nvCxnSpPr>
      <cdr:spPr>
        <a:xfrm xmlns:a="http://schemas.openxmlformats.org/drawingml/2006/main">
          <a:off x="1720351" y="1388581"/>
          <a:ext cx="450920" cy="108343"/>
        </a:xfrm>
        <a:prstGeom xmlns:a="http://schemas.openxmlformats.org/drawingml/2006/main" prst="straightConnector1">
          <a:avLst/>
        </a:prstGeom>
        <a:ln xmlns:a="http://schemas.openxmlformats.org/drawingml/2006/main">
          <a:solidFill>
            <a:schemeClr val="accent1">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0.16316</cdr:x>
      <cdr:y>0.76351</cdr:y>
    </cdr:from>
    <cdr:to>
      <cdr:x>0.21026</cdr:x>
      <cdr:y>0.79853</cdr:y>
    </cdr:to>
    <cdr:cxnSp macro="">
      <cdr:nvCxnSpPr>
        <cdr:cNvPr id="17" name="Straight Arrow Connector 16"/>
        <cdr:cNvCxnSpPr/>
      </cdr:nvCxnSpPr>
      <cdr:spPr>
        <a:xfrm xmlns:a="http://schemas.openxmlformats.org/drawingml/2006/main">
          <a:off x="746446" y="3529030"/>
          <a:ext cx="215471" cy="16185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4"/>
        </a:lnRef>
        <a:fillRef xmlns:a="http://schemas.openxmlformats.org/drawingml/2006/main" idx="0">
          <a:schemeClr val="accent4"/>
        </a:fillRef>
        <a:effectRef xmlns:a="http://schemas.openxmlformats.org/drawingml/2006/main" idx="0">
          <a:schemeClr val="accent4"/>
        </a:effectRef>
        <a:fontRef xmlns:a="http://schemas.openxmlformats.org/drawingml/2006/main" idx="minor">
          <a:schemeClr val="tx1"/>
        </a:fontRef>
      </cdr:style>
    </cdr:cxnSp>
  </cdr:relSizeAnchor>
  <cdr:relSizeAnchor xmlns:cdr="http://schemas.openxmlformats.org/drawingml/2006/chartDrawing">
    <cdr:from>
      <cdr:x>0.25938</cdr:x>
      <cdr:y>0.78695</cdr:y>
    </cdr:from>
    <cdr:to>
      <cdr:x>0.30118</cdr:x>
      <cdr:y>0.81909</cdr:y>
    </cdr:to>
    <cdr:cxnSp macro="">
      <cdr:nvCxnSpPr>
        <cdr:cNvPr id="19" name="Straight Arrow Connector 18"/>
        <cdr:cNvCxnSpPr/>
      </cdr:nvCxnSpPr>
      <cdr:spPr>
        <a:xfrm xmlns:a="http://schemas.openxmlformats.org/drawingml/2006/main" flipH="1" flipV="1">
          <a:off x="1186665" y="3637373"/>
          <a:ext cx="191213" cy="148511"/>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4"/>
        </a:lnRef>
        <a:fillRef xmlns:a="http://schemas.openxmlformats.org/drawingml/2006/main" idx="0">
          <a:schemeClr val="accent4"/>
        </a:fillRef>
        <a:effectRef xmlns:a="http://schemas.openxmlformats.org/drawingml/2006/main" idx="0">
          <a:schemeClr val="accent4"/>
        </a:effectRef>
        <a:fontRef xmlns:a="http://schemas.openxmlformats.org/drawingml/2006/main" idx="minor">
          <a:schemeClr val="tx1"/>
        </a:fontRef>
      </cdr:style>
    </cdr:cxnSp>
  </cdr:relSizeAnchor>
  <cdr:relSizeAnchor xmlns:cdr="http://schemas.openxmlformats.org/drawingml/2006/chartDrawing">
    <cdr:from>
      <cdr:x>0.28714</cdr:x>
      <cdr:y>0.75194</cdr:y>
    </cdr:from>
    <cdr:to>
      <cdr:x>0.32488</cdr:x>
      <cdr:y>0.75917</cdr:y>
    </cdr:to>
    <cdr:cxnSp macro="">
      <cdr:nvCxnSpPr>
        <cdr:cNvPr id="21" name="Straight Arrow Connector 20"/>
        <cdr:cNvCxnSpPr/>
      </cdr:nvCxnSpPr>
      <cdr:spPr>
        <a:xfrm xmlns:a="http://schemas.openxmlformats.org/drawingml/2006/main" flipH="1" flipV="1">
          <a:off x="1313666" y="3475521"/>
          <a:ext cx="172661" cy="3342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4"/>
        </a:lnRef>
        <a:fillRef xmlns:a="http://schemas.openxmlformats.org/drawingml/2006/main" idx="0">
          <a:schemeClr val="accent4"/>
        </a:fillRef>
        <a:effectRef xmlns:a="http://schemas.openxmlformats.org/drawingml/2006/main" idx="0">
          <a:schemeClr val="accent4"/>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twoCellAnchor>
    <xdr:from>
      <xdr:col>6</xdr:col>
      <xdr:colOff>190500</xdr:colOff>
      <xdr:row>3</xdr:row>
      <xdr:rowOff>144780</xdr:rowOff>
    </xdr:from>
    <xdr:to>
      <xdr:col>13</xdr:col>
      <xdr:colOff>212757</xdr:colOff>
      <xdr:row>26</xdr:row>
      <xdr:rowOff>14493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38100</xdr:colOff>
      <xdr:row>0</xdr:row>
      <xdr:rowOff>57150</xdr:rowOff>
    </xdr:from>
    <xdr:to>
      <xdr:col>18</xdr:col>
      <xdr:colOff>571500</xdr:colOff>
      <xdr:row>1</xdr:row>
      <xdr:rowOff>142875</xdr:rowOff>
    </xdr:to>
    <xdr:sp macro="" textlink="">
      <xdr:nvSpPr>
        <xdr:cNvPr id="4" name="Rounded Rectangle 3">
          <a:hlinkClick xmlns:r="http://schemas.openxmlformats.org/officeDocument/2006/relationships" r:id="rId2"/>
        </xdr:cNvPr>
        <xdr:cNvSpPr/>
      </xdr:nvSpPr>
      <xdr:spPr>
        <a:xfrm>
          <a:off x="11811000" y="57150"/>
          <a:ext cx="1143000" cy="27622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260294</xdr:colOff>
      <xdr:row>20</xdr:row>
      <xdr:rowOff>86764</xdr:rowOff>
    </xdr:from>
    <xdr:to>
      <xdr:col>7</xdr:col>
      <xdr:colOff>87412</xdr:colOff>
      <xdr:row>44</xdr:row>
      <xdr:rowOff>25216</xdr:rowOff>
    </xdr:to>
    <xdr:grpSp>
      <xdr:nvGrpSpPr>
        <xdr:cNvPr id="6" name="Group 5"/>
        <xdr:cNvGrpSpPr/>
      </xdr:nvGrpSpPr>
      <xdr:grpSpPr>
        <a:xfrm>
          <a:off x="260294" y="3820564"/>
          <a:ext cx="3951443" cy="4434252"/>
          <a:chOff x="4632269" y="772564"/>
          <a:chExt cx="3951443" cy="4415202"/>
        </a:xfrm>
      </xdr:grpSpPr>
      <xdr:graphicFrame macro="">
        <xdr:nvGraphicFramePr>
          <xdr:cNvPr id="2" name="Chart 1"/>
          <xdr:cNvGraphicFramePr>
            <a:graphicFrameLocks/>
          </xdr:cNvGraphicFramePr>
        </xdr:nvGraphicFramePr>
        <xdr:xfrm>
          <a:off x="4632269" y="772564"/>
          <a:ext cx="1352025" cy="4400319"/>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Chart 2"/>
          <xdr:cNvGraphicFramePr>
            <a:graphicFrameLocks/>
          </xdr:cNvGraphicFramePr>
        </xdr:nvGraphicFramePr>
        <xdr:xfrm>
          <a:off x="6014858" y="790067"/>
          <a:ext cx="1352025" cy="4397699"/>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4" name="Chart 3"/>
          <xdr:cNvGraphicFramePr>
            <a:graphicFrameLocks/>
          </xdr:cNvGraphicFramePr>
        </xdr:nvGraphicFramePr>
        <xdr:xfrm>
          <a:off x="7231687" y="790067"/>
          <a:ext cx="1352025" cy="4397699"/>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19</xdr:col>
      <xdr:colOff>438150</xdr:colOff>
      <xdr:row>0</xdr:row>
      <xdr:rowOff>47625</xdr:rowOff>
    </xdr:from>
    <xdr:to>
      <xdr:col>21</xdr:col>
      <xdr:colOff>361950</xdr:colOff>
      <xdr:row>1</xdr:row>
      <xdr:rowOff>133350</xdr:rowOff>
    </xdr:to>
    <xdr:sp macro="" textlink="">
      <xdr:nvSpPr>
        <xdr:cNvPr id="7" name="Rounded Rectangle 6">
          <a:hlinkClick xmlns:r="http://schemas.openxmlformats.org/officeDocument/2006/relationships" r:id="rId4"/>
        </xdr:cNvPr>
        <xdr:cNvSpPr/>
      </xdr:nvSpPr>
      <xdr:spPr>
        <a:xfrm>
          <a:off x="11877675" y="47625"/>
          <a:ext cx="1143000" cy="27622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0.28948</cdr:x>
      <cdr:y>0.00359</cdr:y>
    </cdr:from>
    <cdr:to>
      <cdr:x>0.80148</cdr:x>
      <cdr:y>0.06751</cdr:y>
    </cdr:to>
    <cdr:sp macro="" textlink="">
      <cdr:nvSpPr>
        <cdr:cNvPr id="2" name="TextBox 34"/>
        <cdr:cNvSpPr txBox="1"/>
      </cdr:nvSpPr>
      <cdr:spPr>
        <a:xfrm xmlns:a="http://schemas.openxmlformats.org/drawingml/2006/main">
          <a:off x="393121" y="14216"/>
          <a:ext cx="695325" cy="2533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Women</a:t>
          </a:r>
        </a:p>
      </cdr:txBody>
    </cdr:sp>
  </cdr:relSizeAnchor>
  <cdr:relSizeAnchor xmlns:cdr="http://schemas.openxmlformats.org/drawingml/2006/chartDrawing">
    <cdr:from>
      <cdr:x>0</cdr:x>
      <cdr:y>0.02906</cdr:y>
    </cdr:from>
    <cdr:to>
      <cdr:x>0.42082</cdr:x>
      <cdr:y>0.07472</cdr:y>
    </cdr:to>
    <cdr:sp macro="" textlink="">
      <cdr:nvSpPr>
        <cdr:cNvPr id="3" name="TextBox 2"/>
        <cdr:cNvSpPr txBox="1"/>
      </cdr:nvSpPr>
      <cdr:spPr>
        <a:xfrm xmlns:a="http://schemas.openxmlformats.org/drawingml/2006/main">
          <a:off x="0" y="115166"/>
          <a:ext cx="571500"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latin typeface="+mn-lt"/>
            </a:rPr>
            <a:t>Per cent</a:t>
          </a:r>
        </a:p>
      </cdr:txBody>
    </cdr:sp>
  </cdr:relSizeAnchor>
</c:userShapes>
</file>

<file path=xl/drawings/drawing17.xml><?xml version="1.0" encoding="utf-8"?>
<c:userShapes xmlns:c="http://schemas.openxmlformats.org/drawingml/2006/chart">
  <cdr:relSizeAnchor xmlns:cdr="http://schemas.openxmlformats.org/drawingml/2006/chartDrawing">
    <cdr:from>
      <cdr:x>0.2034</cdr:x>
      <cdr:y>0</cdr:y>
    </cdr:from>
    <cdr:to>
      <cdr:x>0.83868</cdr:x>
      <cdr:y>0.06364</cdr:y>
    </cdr:to>
    <cdr:sp macro="" textlink="">
      <cdr:nvSpPr>
        <cdr:cNvPr id="2" name="TextBox 34"/>
        <cdr:cNvSpPr txBox="1"/>
      </cdr:nvSpPr>
      <cdr:spPr>
        <a:xfrm xmlns:a="http://schemas.openxmlformats.org/drawingml/2006/main">
          <a:off x="276224" y="0"/>
          <a:ext cx="862747" cy="25244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Men</a:t>
          </a:r>
        </a:p>
      </cdr:txBody>
    </cdr:sp>
  </cdr:relSizeAnchor>
  <cdr:relSizeAnchor xmlns:cdr="http://schemas.openxmlformats.org/drawingml/2006/chartDrawing">
    <cdr:from>
      <cdr:x>0</cdr:x>
      <cdr:y>0.02721</cdr:y>
    </cdr:from>
    <cdr:to>
      <cdr:x>0.42082</cdr:x>
      <cdr:y>0.07284</cdr:y>
    </cdr:to>
    <cdr:sp macro="" textlink="">
      <cdr:nvSpPr>
        <cdr:cNvPr id="3" name="TextBox 1"/>
        <cdr:cNvSpPr txBox="1"/>
      </cdr:nvSpPr>
      <cdr:spPr>
        <a:xfrm xmlns:a="http://schemas.openxmlformats.org/drawingml/2006/main">
          <a:off x="0" y="107950"/>
          <a:ext cx="571500"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latin typeface="+mn-lt"/>
            </a:rPr>
            <a:t>Per cent</a:t>
          </a: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548640</xdr:colOff>
      <xdr:row>13</xdr:row>
      <xdr:rowOff>83820</xdr:rowOff>
    </xdr:from>
    <xdr:to>
      <xdr:col>13</xdr:col>
      <xdr:colOff>547257</xdr:colOff>
      <xdr:row>31</xdr:row>
      <xdr:rowOff>159018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28575</xdr:colOff>
      <xdr:row>0</xdr:row>
      <xdr:rowOff>9525</xdr:rowOff>
    </xdr:from>
    <xdr:to>
      <xdr:col>16</xdr:col>
      <xdr:colOff>428625</xdr:colOff>
      <xdr:row>1</xdr:row>
      <xdr:rowOff>95250</xdr:rowOff>
    </xdr:to>
    <xdr:sp macro="" textlink="">
      <xdr:nvSpPr>
        <xdr:cNvPr id="4" name="Rounded Rectangle 3">
          <a:hlinkClick xmlns:r="http://schemas.openxmlformats.org/officeDocument/2006/relationships" r:id="rId2"/>
        </xdr:cNvPr>
        <xdr:cNvSpPr/>
      </xdr:nvSpPr>
      <xdr:spPr>
        <a:xfrm>
          <a:off x="11791950" y="9525"/>
          <a:ext cx="1143000" cy="27622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386715</xdr:colOff>
      <xdr:row>3</xdr:row>
      <xdr:rowOff>120015</xdr:rowOff>
    </xdr:from>
    <xdr:to>
      <xdr:col>24</xdr:col>
      <xdr:colOff>85724</xdr:colOff>
      <xdr:row>20</xdr:row>
      <xdr:rowOff>12383</xdr:rowOff>
    </xdr:to>
    <xdr:grpSp>
      <xdr:nvGrpSpPr>
        <xdr:cNvPr id="2" name="Group 1"/>
        <xdr:cNvGrpSpPr/>
      </xdr:nvGrpSpPr>
      <xdr:grpSpPr>
        <a:xfrm>
          <a:off x="10206990" y="691515"/>
          <a:ext cx="8843009" cy="3445193"/>
          <a:chOff x="6854190" y="691515"/>
          <a:chExt cx="8843009" cy="3273743"/>
        </a:xfrm>
      </xdr:grpSpPr>
      <xdr:graphicFrame macro="">
        <xdr:nvGraphicFramePr>
          <xdr:cNvPr id="3" name="Chart 2"/>
          <xdr:cNvGraphicFramePr>
            <a:graphicFrameLocks/>
          </xdr:cNvGraphicFramePr>
        </xdr:nvGraphicFramePr>
        <xdr:xfrm>
          <a:off x="10425773" y="701450"/>
          <a:ext cx="5271426" cy="326380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6854190" y="691515"/>
          <a:ext cx="3800773" cy="3263808"/>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11</xdr:col>
      <xdr:colOff>590550</xdr:colOff>
      <xdr:row>0</xdr:row>
      <xdr:rowOff>38100</xdr:rowOff>
    </xdr:from>
    <xdr:to>
      <xdr:col>13</xdr:col>
      <xdr:colOff>514350</xdr:colOff>
      <xdr:row>1</xdr:row>
      <xdr:rowOff>123825</xdr:rowOff>
    </xdr:to>
    <xdr:sp macro="" textlink="">
      <xdr:nvSpPr>
        <xdr:cNvPr id="5" name="Rounded Rectangle 4">
          <a:hlinkClick xmlns:r="http://schemas.openxmlformats.org/officeDocument/2006/relationships" r:id="rId3"/>
        </xdr:cNvPr>
        <xdr:cNvSpPr/>
      </xdr:nvSpPr>
      <xdr:spPr>
        <a:xfrm>
          <a:off x="11630025" y="38100"/>
          <a:ext cx="1143000" cy="27622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0.04185</cdr:x>
      <cdr:y>0.0132</cdr:y>
    </cdr:from>
    <cdr:to>
      <cdr:x>1</cdr:x>
      <cdr:y>0.12949</cdr:y>
    </cdr:to>
    <cdr:sp macro="" textlink="">
      <cdr:nvSpPr>
        <cdr:cNvPr id="2" name="TextBox 34"/>
        <cdr:cNvSpPr txBox="1"/>
      </cdr:nvSpPr>
      <cdr:spPr>
        <a:xfrm xmlns:a="http://schemas.openxmlformats.org/drawingml/2006/main">
          <a:off x="50885" y="49979"/>
          <a:ext cx="1164995" cy="44031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Sub-Saharan</a:t>
          </a:r>
          <a:endParaRPr lang="en-US" sz="1100" baseline="0">
            <a:latin typeface="+mn-lt"/>
          </a:endParaRPr>
        </a:p>
        <a:p xmlns:a="http://schemas.openxmlformats.org/drawingml/2006/main">
          <a:pPr algn="ctr"/>
          <a:r>
            <a:rPr lang="en-US" sz="1100" baseline="0">
              <a:latin typeface="+mn-lt"/>
            </a:rPr>
            <a:t>Africa</a:t>
          </a:r>
          <a:endParaRPr lang="en-US" sz="1100">
            <a:latin typeface="+mn-lt"/>
          </a:endParaRPr>
        </a:p>
      </cdr:txBody>
    </cdr:sp>
  </cdr:relSizeAnchor>
</c:userShapes>
</file>

<file path=xl/drawings/drawing20.xml><?xml version="1.0" encoding="utf-8"?>
<xdr:wsDr xmlns:xdr="http://schemas.openxmlformats.org/drawingml/2006/spreadsheetDrawing" xmlns:a="http://schemas.openxmlformats.org/drawingml/2006/main">
  <xdr:twoCellAnchor>
    <xdr:from>
      <xdr:col>7</xdr:col>
      <xdr:colOff>171450</xdr:colOff>
      <xdr:row>3</xdr:row>
      <xdr:rowOff>0</xdr:rowOff>
    </xdr:from>
    <xdr:to>
      <xdr:col>17</xdr:col>
      <xdr:colOff>361950</xdr:colOff>
      <xdr:row>24</xdr:row>
      <xdr:rowOff>69851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95250</xdr:colOff>
      <xdr:row>0</xdr:row>
      <xdr:rowOff>9525</xdr:rowOff>
    </xdr:from>
    <xdr:to>
      <xdr:col>19</xdr:col>
      <xdr:colOff>19050</xdr:colOff>
      <xdr:row>1</xdr:row>
      <xdr:rowOff>95250</xdr:rowOff>
    </xdr:to>
    <xdr:sp macro="" textlink="">
      <xdr:nvSpPr>
        <xdr:cNvPr id="3" name="Rounded Rectangle 2">
          <a:hlinkClick xmlns:r="http://schemas.openxmlformats.org/officeDocument/2006/relationships" r:id="rId2"/>
        </xdr:cNvPr>
        <xdr:cNvSpPr/>
      </xdr:nvSpPr>
      <xdr:spPr>
        <a:xfrm>
          <a:off x="11677650" y="9525"/>
          <a:ext cx="1143000" cy="27622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20</xdr:col>
      <xdr:colOff>47625</xdr:colOff>
      <xdr:row>0</xdr:row>
      <xdr:rowOff>19050</xdr:rowOff>
    </xdr:from>
    <xdr:to>
      <xdr:col>21</xdr:col>
      <xdr:colOff>581025</xdr:colOff>
      <xdr:row>1</xdr:row>
      <xdr:rowOff>104775</xdr:rowOff>
    </xdr:to>
    <xdr:sp macro="" textlink="">
      <xdr:nvSpPr>
        <xdr:cNvPr id="2" name="Rounded Rectangle 1">
          <a:hlinkClick xmlns:r="http://schemas.openxmlformats.org/officeDocument/2006/relationships" r:id="rId1"/>
        </xdr:cNvPr>
        <xdr:cNvSpPr/>
      </xdr:nvSpPr>
      <xdr:spPr>
        <a:xfrm>
          <a:off x="13392150" y="19050"/>
          <a:ext cx="1143000" cy="27622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13</xdr:col>
      <xdr:colOff>24765</xdr:colOff>
      <xdr:row>2</xdr:row>
      <xdr:rowOff>129540</xdr:rowOff>
    </xdr:from>
    <xdr:to>
      <xdr:col>17</xdr:col>
      <xdr:colOff>291465</xdr:colOff>
      <xdr:row>27</xdr:row>
      <xdr:rowOff>63500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02065" y="510540"/>
          <a:ext cx="2705100" cy="4677410"/>
        </a:xfrm>
        <a:prstGeom prst="rect">
          <a:avLst/>
        </a:prstGeom>
      </xdr:spPr>
    </xdr:pic>
    <xdr:clientData/>
  </xdr:twoCellAnchor>
  <xdr:twoCellAnchor>
    <xdr:from>
      <xdr:col>18</xdr:col>
      <xdr:colOff>352425</xdr:colOff>
      <xdr:row>0</xdr:row>
      <xdr:rowOff>19050</xdr:rowOff>
    </xdr:from>
    <xdr:to>
      <xdr:col>20</xdr:col>
      <xdr:colOff>276225</xdr:colOff>
      <xdr:row>1</xdr:row>
      <xdr:rowOff>104775</xdr:rowOff>
    </xdr:to>
    <xdr:sp macro="" textlink="">
      <xdr:nvSpPr>
        <xdr:cNvPr id="3" name="Rounded Rectangle 2">
          <a:hlinkClick xmlns:r="http://schemas.openxmlformats.org/officeDocument/2006/relationships" r:id="rId2"/>
        </xdr:cNvPr>
        <xdr:cNvSpPr/>
      </xdr:nvSpPr>
      <xdr:spPr>
        <a:xfrm>
          <a:off x="12277725" y="19050"/>
          <a:ext cx="1143000" cy="27622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7</xdr:col>
      <xdr:colOff>0</xdr:colOff>
      <xdr:row>3</xdr:row>
      <xdr:rowOff>99060</xdr:rowOff>
    </xdr:from>
    <xdr:to>
      <xdr:col>15</xdr:col>
      <xdr:colOff>571500</xdr:colOff>
      <xdr:row>23</xdr:row>
      <xdr:rowOff>64770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180975</xdr:colOff>
      <xdr:row>0</xdr:row>
      <xdr:rowOff>28575</xdr:rowOff>
    </xdr:from>
    <xdr:to>
      <xdr:col>19</xdr:col>
      <xdr:colOff>104775</xdr:colOff>
      <xdr:row>1</xdr:row>
      <xdr:rowOff>114300</xdr:rowOff>
    </xdr:to>
    <xdr:sp macro="" textlink="">
      <xdr:nvSpPr>
        <xdr:cNvPr id="4" name="Rounded Rectangle 3">
          <a:hlinkClick xmlns:r="http://schemas.openxmlformats.org/officeDocument/2006/relationships" r:id="rId2"/>
        </xdr:cNvPr>
        <xdr:cNvSpPr/>
      </xdr:nvSpPr>
      <xdr:spPr>
        <a:xfrm>
          <a:off x="11725275" y="28575"/>
          <a:ext cx="1143000" cy="27622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15</xdr:row>
      <xdr:rowOff>84182</xdr:rowOff>
    </xdr:from>
    <xdr:to>
      <xdr:col>1</xdr:col>
      <xdr:colOff>610336</xdr:colOff>
      <xdr:row>18</xdr:row>
      <xdr:rowOff>34702</xdr:rowOff>
    </xdr:to>
    <xdr:sp macro="" textlink="">
      <xdr:nvSpPr>
        <xdr:cNvPr id="2" name="AutoShape 1" descr="http://www.bls.gov/spotlight/2013/ilc/images/ilc-06-lrg.png"/>
        <xdr:cNvSpPr>
          <a:spLocks noChangeAspect="1" noChangeArrowheads="1"/>
        </xdr:cNvSpPr>
      </xdr:nvSpPr>
      <xdr:spPr bwMode="auto">
        <a:xfrm>
          <a:off x="0" y="2579732"/>
          <a:ext cx="1210411" cy="45296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18</xdr:col>
      <xdr:colOff>56650</xdr:colOff>
      <xdr:row>3</xdr:row>
      <xdr:rowOff>4918</xdr:rowOff>
    </xdr:from>
    <xdr:to>
      <xdr:col>21</xdr:col>
      <xdr:colOff>114858</xdr:colOff>
      <xdr:row>4</xdr:row>
      <xdr:rowOff>106818</xdr:rowOff>
    </xdr:to>
    <xdr:grpSp>
      <xdr:nvGrpSpPr>
        <xdr:cNvPr id="7" name="Group 6"/>
        <xdr:cNvGrpSpPr/>
      </xdr:nvGrpSpPr>
      <xdr:grpSpPr>
        <a:xfrm>
          <a:off x="10800850" y="566893"/>
          <a:ext cx="1887008" cy="282875"/>
          <a:chOff x="12623256" y="309718"/>
          <a:chExt cx="1944665" cy="252577"/>
        </a:xfrm>
      </xdr:grpSpPr>
      <xdr:cxnSp macro="">
        <xdr:nvCxnSpPr>
          <xdr:cNvPr id="3" name="Straight Connector 2"/>
          <xdr:cNvCxnSpPr/>
        </xdr:nvCxnSpPr>
        <xdr:spPr>
          <a:xfrm flipV="1">
            <a:off x="13677965" y="466560"/>
            <a:ext cx="339415" cy="534"/>
          </a:xfrm>
          <a:prstGeom prst="line">
            <a:avLst/>
          </a:prstGeom>
          <a:ln w="38100">
            <a:solidFill>
              <a:schemeClr val="tx1">
                <a:lumMod val="50000"/>
                <a:lumOff val="50000"/>
                <a:alpha val="81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 name="Straight Connector 3"/>
          <xdr:cNvCxnSpPr/>
        </xdr:nvCxnSpPr>
        <xdr:spPr>
          <a:xfrm flipV="1">
            <a:off x="12623256" y="467053"/>
            <a:ext cx="322371" cy="534"/>
          </a:xfrm>
          <a:prstGeom prst="line">
            <a:avLst/>
          </a:prstGeom>
          <a:ln w="38100">
            <a:solidFill>
              <a:schemeClr val="accent2">
                <a:alpha val="81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5" name="TextBox 4"/>
          <xdr:cNvSpPr txBox="1"/>
        </xdr:nvSpPr>
        <xdr:spPr>
          <a:xfrm>
            <a:off x="14038298" y="309718"/>
            <a:ext cx="529623" cy="252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mn-lt"/>
              </a:rPr>
              <a:t>Boys</a:t>
            </a:r>
          </a:p>
        </xdr:txBody>
      </xdr:sp>
      <xdr:sp macro="" textlink="">
        <xdr:nvSpPr>
          <xdr:cNvPr id="6" name="TextBox 5"/>
          <xdr:cNvSpPr txBox="1"/>
        </xdr:nvSpPr>
        <xdr:spPr>
          <a:xfrm>
            <a:off x="12900467" y="316132"/>
            <a:ext cx="663133" cy="245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mn-lt"/>
              </a:rPr>
              <a:t>Grils</a:t>
            </a:r>
          </a:p>
        </xdr:txBody>
      </xdr:sp>
    </xdr:grpSp>
    <xdr:clientData/>
  </xdr:twoCellAnchor>
  <xdr:twoCellAnchor>
    <xdr:from>
      <xdr:col>7</xdr:col>
      <xdr:colOff>282981</xdr:colOff>
      <xdr:row>5</xdr:row>
      <xdr:rowOff>21469</xdr:rowOff>
    </xdr:from>
    <xdr:to>
      <xdr:col>11</xdr:col>
      <xdr:colOff>111929</xdr:colOff>
      <xdr:row>28</xdr:row>
      <xdr:rowOff>160669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129962</xdr:colOff>
      <xdr:row>5</xdr:row>
      <xdr:rowOff>31704</xdr:rowOff>
    </xdr:from>
    <xdr:to>
      <xdr:col>13</xdr:col>
      <xdr:colOff>120595</xdr:colOff>
      <xdr:row>28</xdr:row>
      <xdr:rowOff>170903</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130553</xdr:colOff>
      <xdr:row>5</xdr:row>
      <xdr:rowOff>31704</xdr:rowOff>
    </xdr:from>
    <xdr:to>
      <xdr:col>15</xdr:col>
      <xdr:colOff>121187</xdr:colOff>
      <xdr:row>28</xdr:row>
      <xdr:rowOff>170903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131145</xdr:colOff>
      <xdr:row>5</xdr:row>
      <xdr:rowOff>31704</xdr:rowOff>
    </xdr:from>
    <xdr:to>
      <xdr:col>17</xdr:col>
      <xdr:colOff>121778</xdr:colOff>
      <xdr:row>28</xdr:row>
      <xdr:rowOff>170903</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131737</xdr:colOff>
      <xdr:row>5</xdr:row>
      <xdr:rowOff>31704</xdr:rowOff>
    </xdr:from>
    <xdr:to>
      <xdr:col>19</xdr:col>
      <xdr:colOff>122371</xdr:colOff>
      <xdr:row>28</xdr:row>
      <xdr:rowOff>170903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132330</xdr:colOff>
      <xdr:row>5</xdr:row>
      <xdr:rowOff>31704</xdr:rowOff>
    </xdr:from>
    <xdr:to>
      <xdr:col>21</xdr:col>
      <xdr:colOff>122963</xdr:colOff>
      <xdr:row>28</xdr:row>
      <xdr:rowOff>170903</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21</xdr:col>
      <xdr:colOff>132922</xdr:colOff>
      <xdr:row>5</xdr:row>
      <xdr:rowOff>31704</xdr:rowOff>
    </xdr:from>
    <xdr:to>
      <xdr:col>23</xdr:col>
      <xdr:colOff>123556</xdr:colOff>
      <xdr:row>28</xdr:row>
      <xdr:rowOff>170903</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23</xdr:col>
      <xdr:colOff>133513</xdr:colOff>
      <xdr:row>5</xdr:row>
      <xdr:rowOff>31704</xdr:rowOff>
    </xdr:from>
    <xdr:to>
      <xdr:col>25</xdr:col>
      <xdr:colOff>124146</xdr:colOff>
      <xdr:row>28</xdr:row>
      <xdr:rowOff>170903</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25</xdr:col>
      <xdr:colOff>134105</xdr:colOff>
      <xdr:row>5</xdr:row>
      <xdr:rowOff>31704</xdr:rowOff>
    </xdr:from>
    <xdr:to>
      <xdr:col>27</xdr:col>
      <xdr:colOff>124738</xdr:colOff>
      <xdr:row>28</xdr:row>
      <xdr:rowOff>170903</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27</xdr:col>
      <xdr:colOff>134697</xdr:colOff>
      <xdr:row>5</xdr:row>
      <xdr:rowOff>31704</xdr:rowOff>
    </xdr:from>
    <xdr:to>
      <xdr:col>29</xdr:col>
      <xdr:colOff>125330</xdr:colOff>
      <xdr:row>28</xdr:row>
      <xdr:rowOff>170903</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447675</xdr:colOff>
      <xdr:row>0</xdr:row>
      <xdr:rowOff>85725</xdr:rowOff>
    </xdr:from>
    <xdr:to>
      <xdr:col>21</xdr:col>
      <xdr:colOff>371475</xdr:colOff>
      <xdr:row>1</xdr:row>
      <xdr:rowOff>171450</xdr:rowOff>
    </xdr:to>
    <xdr:sp macro="" textlink="">
      <xdr:nvSpPr>
        <xdr:cNvPr id="19" name="Rounded Rectangle 18">
          <a:hlinkClick xmlns:r="http://schemas.openxmlformats.org/officeDocument/2006/relationships" r:id="rId11"/>
        </xdr:cNvPr>
        <xdr:cNvSpPr/>
      </xdr:nvSpPr>
      <xdr:spPr>
        <a:xfrm>
          <a:off x="11801475" y="85725"/>
          <a:ext cx="1143000" cy="27622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25.xml><?xml version="1.0" encoding="utf-8"?>
<c:userShapes xmlns:c="http://schemas.openxmlformats.org/drawingml/2006/chart">
  <cdr:relSizeAnchor xmlns:cdr="http://schemas.openxmlformats.org/drawingml/2006/chartDrawing">
    <cdr:from>
      <cdr:x>0.04185</cdr:x>
      <cdr:y>0.0132</cdr:y>
    </cdr:from>
    <cdr:to>
      <cdr:x>1</cdr:x>
      <cdr:y>0.12949</cdr:y>
    </cdr:to>
    <cdr:sp macro="" textlink="">
      <cdr:nvSpPr>
        <cdr:cNvPr id="2" name="TextBox 34"/>
        <cdr:cNvSpPr txBox="1"/>
      </cdr:nvSpPr>
      <cdr:spPr>
        <a:xfrm xmlns:a="http://schemas.openxmlformats.org/drawingml/2006/main">
          <a:off x="50885" y="49979"/>
          <a:ext cx="1164995" cy="44031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Sub-Saharan</a:t>
          </a:r>
        </a:p>
        <a:p xmlns:a="http://schemas.openxmlformats.org/drawingml/2006/main">
          <a:pPr algn="ctr"/>
          <a:r>
            <a:rPr lang="en-US" sz="1100">
              <a:latin typeface="+mn-lt"/>
            </a:rPr>
            <a:t>Africa</a:t>
          </a:r>
        </a:p>
      </cdr:txBody>
    </cdr:sp>
  </cdr:relSizeAnchor>
</c:userShapes>
</file>

<file path=xl/drawings/drawing26.xml><?xml version="1.0" encoding="utf-8"?>
<c:userShapes xmlns:c="http://schemas.openxmlformats.org/drawingml/2006/chart">
  <cdr:relSizeAnchor xmlns:cdr="http://schemas.openxmlformats.org/drawingml/2006/chartDrawing">
    <cdr:from>
      <cdr:x>0.04185</cdr:x>
      <cdr:y>0.0132</cdr:y>
    </cdr:from>
    <cdr:to>
      <cdr:x>1</cdr:x>
      <cdr:y>0.12949</cdr:y>
    </cdr:to>
    <cdr:sp macro="" textlink="">
      <cdr:nvSpPr>
        <cdr:cNvPr id="2" name="TextBox 34"/>
        <cdr:cNvSpPr txBox="1"/>
      </cdr:nvSpPr>
      <cdr:spPr>
        <a:xfrm xmlns:a="http://schemas.openxmlformats.org/drawingml/2006/main">
          <a:off x="50885" y="49979"/>
          <a:ext cx="1164995" cy="44031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Southern</a:t>
          </a:r>
        </a:p>
        <a:p xmlns:a="http://schemas.openxmlformats.org/drawingml/2006/main">
          <a:pPr algn="ctr"/>
          <a:r>
            <a:rPr lang="en-US" sz="1100">
              <a:latin typeface="+mn-lt"/>
            </a:rPr>
            <a:t>Asia</a:t>
          </a:r>
        </a:p>
      </cdr:txBody>
    </cdr:sp>
  </cdr:relSizeAnchor>
</c:userShapes>
</file>

<file path=xl/drawings/drawing27.xml><?xml version="1.0" encoding="utf-8"?>
<c:userShapes xmlns:c="http://schemas.openxmlformats.org/drawingml/2006/chart">
  <cdr:relSizeAnchor xmlns:cdr="http://schemas.openxmlformats.org/drawingml/2006/chartDrawing">
    <cdr:from>
      <cdr:x>0.04185</cdr:x>
      <cdr:y>0.0132</cdr:y>
    </cdr:from>
    <cdr:to>
      <cdr:x>1</cdr:x>
      <cdr:y>0.12949</cdr:y>
    </cdr:to>
    <cdr:sp macro="" textlink="">
      <cdr:nvSpPr>
        <cdr:cNvPr id="2" name="TextBox 34"/>
        <cdr:cNvSpPr txBox="1"/>
      </cdr:nvSpPr>
      <cdr:spPr>
        <a:xfrm xmlns:a="http://schemas.openxmlformats.org/drawingml/2006/main">
          <a:off x="50885" y="49979"/>
          <a:ext cx="1164995" cy="44031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baseline="0">
              <a:latin typeface="+mn-lt"/>
            </a:rPr>
            <a:t>Oceania</a:t>
          </a:r>
          <a:endParaRPr lang="en-US" sz="1100">
            <a:latin typeface="+mn-lt"/>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0.04185</cdr:x>
      <cdr:y>0.0132</cdr:y>
    </cdr:from>
    <cdr:to>
      <cdr:x>1</cdr:x>
      <cdr:y>0.12949</cdr:y>
    </cdr:to>
    <cdr:sp macro="" textlink="">
      <cdr:nvSpPr>
        <cdr:cNvPr id="2" name="TextBox 34"/>
        <cdr:cNvSpPr txBox="1"/>
      </cdr:nvSpPr>
      <cdr:spPr>
        <a:xfrm xmlns:a="http://schemas.openxmlformats.org/drawingml/2006/main">
          <a:off x="50885" y="49979"/>
          <a:ext cx="1164995" cy="44031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Caucasus and</a:t>
          </a:r>
        </a:p>
        <a:p xmlns:a="http://schemas.openxmlformats.org/drawingml/2006/main">
          <a:pPr algn="ctr"/>
          <a:r>
            <a:rPr lang="en-US" sz="1100">
              <a:latin typeface="+mn-lt"/>
            </a:rPr>
            <a:t>Central</a:t>
          </a:r>
          <a:r>
            <a:rPr lang="en-US" sz="1100" baseline="0">
              <a:latin typeface="+mn-lt"/>
            </a:rPr>
            <a:t> Asia</a:t>
          </a:r>
          <a:endParaRPr lang="en-US" sz="1100">
            <a:latin typeface="+mn-lt"/>
          </a:endParaRPr>
        </a:p>
      </cdr:txBody>
    </cdr:sp>
  </cdr:relSizeAnchor>
</c:userShapes>
</file>

<file path=xl/drawings/drawing29.xml><?xml version="1.0" encoding="utf-8"?>
<c:userShapes xmlns:c="http://schemas.openxmlformats.org/drawingml/2006/chart">
  <cdr:relSizeAnchor xmlns:cdr="http://schemas.openxmlformats.org/drawingml/2006/chartDrawing">
    <cdr:from>
      <cdr:x>0.04185</cdr:x>
      <cdr:y>0.0132</cdr:y>
    </cdr:from>
    <cdr:to>
      <cdr:x>1</cdr:x>
      <cdr:y>0.12949</cdr:y>
    </cdr:to>
    <cdr:sp macro="" textlink="">
      <cdr:nvSpPr>
        <cdr:cNvPr id="2" name="TextBox 34"/>
        <cdr:cNvSpPr txBox="1"/>
      </cdr:nvSpPr>
      <cdr:spPr>
        <a:xfrm xmlns:a="http://schemas.openxmlformats.org/drawingml/2006/main">
          <a:off x="50885" y="49979"/>
          <a:ext cx="1164995" cy="44031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South-Eastern</a:t>
          </a:r>
        </a:p>
        <a:p xmlns:a="http://schemas.openxmlformats.org/drawingml/2006/main">
          <a:pPr algn="ctr"/>
          <a:r>
            <a:rPr lang="en-US" sz="1100">
              <a:latin typeface="+mn-lt"/>
            </a:rPr>
            <a:t>Asia</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0.0132</cdr:y>
    </cdr:from>
    <cdr:to>
      <cdr:x>1</cdr:x>
      <cdr:y>0.12949</cdr:y>
    </cdr:to>
    <cdr:sp macro="" textlink="">
      <cdr:nvSpPr>
        <cdr:cNvPr id="2" name="TextBox 34"/>
        <cdr:cNvSpPr txBox="1"/>
      </cdr:nvSpPr>
      <cdr:spPr>
        <a:xfrm xmlns:a="http://schemas.openxmlformats.org/drawingml/2006/main">
          <a:off x="0" y="50075"/>
          <a:ext cx="1211492" cy="44114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Southern Asia</a:t>
          </a:r>
        </a:p>
      </cdr:txBody>
    </cdr:sp>
  </cdr:relSizeAnchor>
</c:userShapes>
</file>

<file path=xl/drawings/drawing30.xml><?xml version="1.0" encoding="utf-8"?>
<c:userShapes xmlns:c="http://schemas.openxmlformats.org/drawingml/2006/chart">
  <cdr:relSizeAnchor xmlns:cdr="http://schemas.openxmlformats.org/drawingml/2006/chartDrawing">
    <cdr:from>
      <cdr:x>0.04185</cdr:x>
      <cdr:y>0.0132</cdr:y>
    </cdr:from>
    <cdr:to>
      <cdr:x>1</cdr:x>
      <cdr:y>0.12949</cdr:y>
    </cdr:to>
    <cdr:sp macro="" textlink="">
      <cdr:nvSpPr>
        <cdr:cNvPr id="2" name="TextBox 34"/>
        <cdr:cNvSpPr txBox="1"/>
      </cdr:nvSpPr>
      <cdr:spPr>
        <a:xfrm xmlns:a="http://schemas.openxmlformats.org/drawingml/2006/main">
          <a:off x="50885" y="49979"/>
          <a:ext cx="1164995" cy="44031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Western</a:t>
          </a:r>
        </a:p>
        <a:p xmlns:a="http://schemas.openxmlformats.org/drawingml/2006/main">
          <a:pPr algn="ctr"/>
          <a:r>
            <a:rPr lang="en-US" sz="1100">
              <a:latin typeface="+mn-lt"/>
            </a:rPr>
            <a:t>Asia</a:t>
          </a:r>
        </a:p>
      </cdr:txBody>
    </cdr:sp>
  </cdr:relSizeAnchor>
</c:userShapes>
</file>

<file path=xl/drawings/drawing31.xml><?xml version="1.0" encoding="utf-8"?>
<c:userShapes xmlns:c="http://schemas.openxmlformats.org/drawingml/2006/chart">
  <cdr:relSizeAnchor xmlns:cdr="http://schemas.openxmlformats.org/drawingml/2006/chartDrawing">
    <cdr:from>
      <cdr:x>0.04185</cdr:x>
      <cdr:y>0.0132</cdr:y>
    </cdr:from>
    <cdr:to>
      <cdr:x>0.90909</cdr:x>
      <cdr:y>0.12949</cdr:y>
    </cdr:to>
    <cdr:sp macro="" textlink="">
      <cdr:nvSpPr>
        <cdr:cNvPr id="2" name="TextBox 34"/>
        <cdr:cNvSpPr txBox="1"/>
      </cdr:nvSpPr>
      <cdr:spPr>
        <a:xfrm xmlns:a="http://schemas.openxmlformats.org/drawingml/2006/main">
          <a:off x="50773" y="51410"/>
          <a:ext cx="1052122" cy="45291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Northern Africa</a:t>
          </a:r>
        </a:p>
      </cdr:txBody>
    </cdr:sp>
  </cdr:relSizeAnchor>
</c:userShapes>
</file>

<file path=xl/drawings/drawing32.xml><?xml version="1.0" encoding="utf-8"?>
<c:userShapes xmlns:c="http://schemas.openxmlformats.org/drawingml/2006/chart">
  <cdr:relSizeAnchor xmlns:cdr="http://schemas.openxmlformats.org/drawingml/2006/chartDrawing">
    <cdr:from>
      <cdr:x>0.04185</cdr:x>
      <cdr:y>0.0132</cdr:y>
    </cdr:from>
    <cdr:to>
      <cdr:x>1</cdr:x>
      <cdr:y>0.12949</cdr:y>
    </cdr:to>
    <cdr:sp macro="" textlink="">
      <cdr:nvSpPr>
        <cdr:cNvPr id="2" name="TextBox 34"/>
        <cdr:cNvSpPr txBox="1"/>
      </cdr:nvSpPr>
      <cdr:spPr>
        <a:xfrm xmlns:a="http://schemas.openxmlformats.org/drawingml/2006/main">
          <a:off x="50885" y="49979"/>
          <a:ext cx="1164995" cy="44031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Latin</a:t>
          </a:r>
          <a:r>
            <a:rPr lang="en-US" sz="1100" baseline="0">
              <a:latin typeface="+mn-lt"/>
            </a:rPr>
            <a:t> America and the</a:t>
          </a:r>
        </a:p>
        <a:p xmlns:a="http://schemas.openxmlformats.org/drawingml/2006/main">
          <a:pPr algn="ctr"/>
          <a:r>
            <a:rPr lang="en-US" sz="1100" baseline="0">
              <a:latin typeface="+mn-lt"/>
            </a:rPr>
            <a:t>Caribbean</a:t>
          </a:r>
          <a:endParaRPr lang="en-US" sz="1100">
            <a:latin typeface="+mn-lt"/>
          </a:endParaRPr>
        </a:p>
      </cdr:txBody>
    </cdr:sp>
  </cdr:relSizeAnchor>
</c:userShapes>
</file>

<file path=xl/drawings/drawing33.xml><?xml version="1.0" encoding="utf-8"?>
<c:userShapes xmlns:c="http://schemas.openxmlformats.org/drawingml/2006/chart">
  <cdr:relSizeAnchor xmlns:cdr="http://schemas.openxmlformats.org/drawingml/2006/chartDrawing">
    <cdr:from>
      <cdr:x>0.04185</cdr:x>
      <cdr:y>0.0132</cdr:y>
    </cdr:from>
    <cdr:to>
      <cdr:x>1</cdr:x>
      <cdr:y>0.12949</cdr:y>
    </cdr:to>
    <cdr:sp macro="" textlink="">
      <cdr:nvSpPr>
        <cdr:cNvPr id="2" name="TextBox 34"/>
        <cdr:cNvSpPr txBox="1"/>
      </cdr:nvSpPr>
      <cdr:spPr>
        <a:xfrm xmlns:a="http://schemas.openxmlformats.org/drawingml/2006/main">
          <a:off x="50885" y="49979"/>
          <a:ext cx="1164995" cy="44031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Eastern</a:t>
          </a:r>
        </a:p>
        <a:p xmlns:a="http://schemas.openxmlformats.org/drawingml/2006/main">
          <a:pPr algn="ctr"/>
          <a:r>
            <a:rPr lang="en-US" sz="1100">
              <a:latin typeface="+mn-lt"/>
            </a:rPr>
            <a:t>Asia</a:t>
          </a:r>
        </a:p>
      </cdr:txBody>
    </cdr:sp>
  </cdr:relSizeAnchor>
</c:userShapes>
</file>

<file path=xl/drawings/drawing34.xml><?xml version="1.0" encoding="utf-8"?>
<c:userShapes xmlns:c="http://schemas.openxmlformats.org/drawingml/2006/chart">
  <cdr:relSizeAnchor xmlns:cdr="http://schemas.openxmlformats.org/drawingml/2006/chartDrawing">
    <cdr:from>
      <cdr:x>0.04185</cdr:x>
      <cdr:y>0.0132</cdr:y>
    </cdr:from>
    <cdr:to>
      <cdr:x>1</cdr:x>
      <cdr:y>0.12949</cdr:y>
    </cdr:to>
    <cdr:sp macro="" textlink="">
      <cdr:nvSpPr>
        <cdr:cNvPr id="2" name="TextBox 34"/>
        <cdr:cNvSpPr txBox="1"/>
      </cdr:nvSpPr>
      <cdr:spPr>
        <a:xfrm xmlns:a="http://schemas.openxmlformats.org/drawingml/2006/main">
          <a:off x="50885" y="49979"/>
          <a:ext cx="1164995" cy="44031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Developed</a:t>
          </a:r>
          <a:r>
            <a:rPr lang="en-US" sz="1100" baseline="0">
              <a:latin typeface="+mn-lt"/>
            </a:rPr>
            <a:t> regions</a:t>
          </a:r>
          <a:endParaRPr lang="en-US" sz="1100">
            <a:latin typeface="+mn-lt"/>
          </a:endParaRPr>
        </a:p>
      </cdr:txBody>
    </cdr:sp>
  </cdr:relSizeAnchor>
</c:userShapes>
</file>

<file path=xl/drawings/drawing35.xml><?xml version="1.0" encoding="utf-8"?>
<xdr:wsDr xmlns:xdr="http://schemas.openxmlformats.org/drawingml/2006/spreadsheetDrawing" xmlns:a="http://schemas.openxmlformats.org/drawingml/2006/main">
  <xdr:twoCellAnchor>
    <xdr:from>
      <xdr:col>9</xdr:col>
      <xdr:colOff>541525</xdr:colOff>
      <xdr:row>2</xdr:row>
      <xdr:rowOff>17100</xdr:rowOff>
    </xdr:from>
    <xdr:to>
      <xdr:col>18</xdr:col>
      <xdr:colOff>20373</xdr:colOff>
      <xdr:row>25</xdr:row>
      <xdr:rowOff>60960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447675</xdr:colOff>
      <xdr:row>0</xdr:row>
      <xdr:rowOff>47625</xdr:rowOff>
    </xdr:from>
    <xdr:to>
      <xdr:col>20</xdr:col>
      <xdr:colOff>371475</xdr:colOff>
      <xdr:row>1</xdr:row>
      <xdr:rowOff>95250</xdr:rowOff>
    </xdr:to>
    <xdr:sp macro="" textlink="">
      <xdr:nvSpPr>
        <xdr:cNvPr id="3" name="Rounded Rectangle 2">
          <a:hlinkClick xmlns:r="http://schemas.openxmlformats.org/officeDocument/2006/relationships" r:id="rId2"/>
        </xdr:cNvPr>
        <xdr:cNvSpPr/>
      </xdr:nvSpPr>
      <xdr:spPr>
        <a:xfrm>
          <a:off x="11963400" y="47625"/>
          <a:ext cx="1143000" cy="27622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36.xml><?xml version="1.0" encoding="utf-8"?>
<c:userShapes xmlns:c="http://schemas.openxmlformats.org/drawingml/2006/chart">
  <cdr:relSizeAnchor xmlns:cdr="http://schemas.openxmlformats.org/drawingml/2006/chartDrawing">
    <cdr:from>
      <cdr:x>0.65987</cdr:x>
      <cdr:y>0.51482</cdr:y>
    </cdr:from>
    <cdr:to>
      <cdr:x>0.89709</cdr:x>
      <cdr:y>0.64414</cdr:y>
    </cdr:to>
    <cdr:sp macro="" textlink="">
      <cdr:nvSpPr>
        <cdr:cNvPr id="2" name="TextBox 1"/>
        <cdr:cNvSpPr txBox="1"/>
      </cdr:nvSpPr>
      <cdr:spPr>
        <a:xfrm xmlns:a="http://schemas.openxmlformats.org/drawingml/2006/main">
          <a:off x="3306575" y="2002200"/>
          <a:ext cx="1188720" cy="5029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a:latin typeface="+mn-lt"/>
            </a:rPr>
            <a:t>Female disadvantage</a:t>
          </a:r>
        </a:p>
      </cdr:txBody>
    </cdr:sp>
  </cdr:relSizeAnchor>
  <cdr:relSizeAnchor xmlns:cdr="http://schemas.openxmlformats.org/drawingml/2006/chartDrawing">
    <cdr:from>
      <cdr:x>0.18197</cdr:x>
      <cdr:y>0.10123</cdr:y>
    </cdr:from>
    <cdr:to>
      <cdr:x>0.37923</cdr:x>
      <cdr:y>0.23055</cdr:y>
    </cdr:to>
    <cdr:sp macro="" textlink="">
      <cdr:nvSpPr>
        <cdr:cNvPr id="3" name="TextBox 1"/>
        <cdr:cNvSpPr txBox="1"/>
      </cdr:nvSpPr>
      <cdr:spPr>
        <a:xfrm xmlns:a="http://schemas.openxmlformats.org/drawingml/2006/main">
          <a:off x="928485" y="433323"/>
          <a:ext cx="1006490" cy="5535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a:latin typeface="+mn-lt"/>
            </a:rPr>
            <a:t>Male disadvantage</a:t>
          </a:r>
        </a:p>
      </cdr:txBody>
    </cdr:sp>
  </cdr:relSizeAnchor>
  <cdr:relSizeAnchor xmlns:cdr="http://schemas.openxmlformats.org/drawingml/2006/chartDrawing">
    <cdr:from>
      <cdr:x>0.6184</cdr:x>
      <cdr:y>0.01698</cdr:y>
    </cdr:from>
    <cdr:to>
      <cdr:x>0.78152</cdr:x>
      <cdr:y>0.10924</cdr:y>
    </cdr:to>
    <cdr:sp macro="" textlink="">
      <cdr:nvSpPr>
        <cdr:cNvPr id="4" name="TextBox 1"/>
        <cdr:cNvSpPr txBox="1"/>
      </cdr:nvSpPr>
      <cdr:spPr>
        <a:xfrm xmlns:a="http://schemas.openxmlformats.org/drawingml/2006/main">
          <a:off x="3098800" y="66040"/>
          <a:ext cx="817375" cy="3588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a:latin typeface="+mn-lt"/>
            </a:rPr>
            <a:t>Expected sex ratio</a:t>
          </a:r>
        </a:p>
      </cdr:txBody>
    </cdr:sp>
  </cdr:relSizeAnchor>
  <cdr:relSizeAnchor xmlns:cdr="http://schemas.openxmlformats.org/drawingml/2006/chartDrawing">
    <cdr:from>
      <cdr:x>0.75111</cdr:x>
      <cdr:y>0.08965</cdr:y>
    </cdr:from>
    <cdr:to>
      <cdr:x>0.78456</cdr:x>
      <cdr:y>0.12296</cdr:y>
    </cdr:to>
    <cdr:cxnSp macro="">
      <cdr:nvCxnSpPr>
        <cdr:cNvPr id="6" name="Straight Arrow Connector 5"/>
        <cdr:cNvCxnSpPr/>
      </cdr:nvCxnSpPr>
      <cdr:spPr>
        <a:xfrm xmlns:a="http://schemas.openxmlformats.org/drawingml/2006/main">
          <a:off x="3763775" y="348660"/>
          <a:ext cx="167640" cy="129540"/>
        </a:xfrm>
        <a:prstGeom xmlns:a="http://schemas.openxmlformats.org/drawingml/2006/main" prst="straightConnector1">
          <a:avLst/>
        </a:prstGeom>
        <a:ln xmlns:a="http://schemas.openxmlformats.org/drawingml/2006/main">
          <a:solidFill>
            <a:schemeClr val="accent6">
              <a:lumMod val="75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0.53517</cdr:x>
      <cdr:y>0.47564</cdr:y>
    </cdr:from>
    <cdr:to>
      <cdr:x>0.66291</cdr:x>
      <cdr:y>0.53833</cdr:y>
    </cdr:to>
    <cdr:sp macro="" textlink="">
      <cdr:nvSpPr>
        <cdr:cNvPr id="8" name="TextBox 7"/>
        <cdr:cNvSpPr txBox="1"/>
      </cdr:nvSpPr>
      <cdr:spPr>
        <a:xfrm xmlns:a="http://schemas.openxmlformats.org/drawingml/2006/main">
          <a:off x="2681735" y="1849800"/>
          <a:ext cx="640080"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latin typeface="+mn-lt"/>
            </a:rPr>
            <a:t>Afghanistan</a:t>
          </a:r>
        </a:p>
      </cdr:txBody>
    </cdr:sp>
  </cdr:relSizeAnchor>
  <cdr:relSizeAnchor xmlns:cdr="http://schemas.openxmlformats.org/drawingml/2006/chartDrawing">
    <cdr:from>
      <cdr:x>0.49827</cdr:x>
      <cdr:y>0.52444</cdr:y>
    </cdr:from>
    <cdr:to>
      <cdr:x>0.62601</cdr:x>
      <cdr:y>0.58714</cdr:y>
    </cdr:to>
    <cdr:sp macro="" textlink="">
      <cdr:nvSpPr>
        <cdr:cNvPr id="9" name="TextBox 1"/>
        <cdr:cNvSpPr txBox="1"/>
      </cdr:nvSpPr>
      <cdr:spPr>
        <a:xfrm xmlns:a="http://schemas.openxmlformats.org/drawingml/2006/main">
          <a:off x="2496820" y="2039620"/>
          <a:ext cx="640080" cy="2438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latin typeface="+mn-lt"/>
            </a:rPr>
            <a:t>Pakistan</a:t>
          </a:r>
        </a:p>
      </cdr:txBody>
    </cdr:sp>
  </cdr:relSizeAnchor>
  <cdr:relSizeAnchor xmlns:cdr="http://schemas.openxmlformats.org/drawingml/2006/chartDrawing">
    <cdr:from>
      <cdr:x>0.36141</cdr:x>
      <cdr:y>0.64004</cdr:y>
    </cdr:from>
    <cdr:to>
      <cdr:x>0.4561</cdr:x>
      <cdr:y>0.699</cdr:y>
    </cdr:to>
    <cdr:sp macro="" textlink="">
      <cdr:nvSpPr>
        <cdr:cNvPr id="10" name="TextBox 1"/>
        <cdr:cNvSpPr txBox="1"/>
      </cdr:nvSpPr>
      <cdr:spPr>
        <a:xfrm xmlns:a="http://schemas.openxmlformats.org/drawingml/2006/main">
          <a:off x="1811020" y="2489200"/>
          <a:ext cx="474475" cy="2292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latin typeface="+mn-lt"/>
            </a:rPr>
            <a:t>India</a:t>
          </a:r>
        </a:p>
      </cdr:txBody>
    </cdr:sp>
  </cdr:relSizeAnchor>
  <cdr:relSizeAnchor xmlns:cdr="http://schemas.openxmlformats.org/drawingml/2006/chartDrawing">
    <cdr:from>
      <cdr:x>0.30667</cdr:x>
      <cdr:y>0.71254</cdr:y>
    </cdr:from>
    <cdr:to>
      <cdr:x>0.44545</cdr:x>
      <cdr:y>0.77524</cdr:y>
    </cdr:to>
    <cdr:sp macro="" textlink="">
      <cdr:nvSpPr>
        <cdr:cNvPr id="11" name="TextBox 1"/>
        <cdr:cNvSpPr txBox="1"/>
      </cdr:nvSpPr>
      <cdr:spPr>
        <a:xfrm xmlns:a="http://schemas.openxmlformats.org/drawingml/2006/main">
          <a:off x="1536699" y="2771140"/>
          <a:ext cx="695455" cy="2438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latin typeface="+mn-lt"/>
            </a:rPr>
            <a:t>Bangladesh</a:t>
          </a:r>
        </a:p>
      </cdr:txBody>
    </cdr:sp>
  </cdr:relSizeAnchor>
  <cdr:relSizeAnchor xmlns:cdr="http://schemas.openxmlformats.org/drawingml/2006/chartDrawing">
    <cdr:from>
      <cdr:x>0.30971</cdr:x>
      <cdr:y>0.74781</cdr:y>
    </cdr:from>
    <cdr:to>
      <cdr:x>0.43744</cdr:x>
      <cdr:y>0.8105</cdr:y>
    </cdr:to>
    <cdr:sp macro="" textlink="">
      <cdr:nvSpPr>
        <cdr:cNvPr id="12" name="TextBox 1"/>
        <cdr:cNvSpPr txBox="1"/>
      </cdr:nvSpPr>
      <cdr:spPr>
        <a:xfrm xmlns:a="http://schemas.openxmlformats.org/drawingml/2006/main">
          <a:off x="1551940" y="2908300"/>
          <a:ext cx="640080" cy="2438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latin typeface="+mn-lt"/>
            </a:rPr>
            <a:t>Nepal</a:t>
          </a:r>
        </a:p>
      </cdr:txBody>
    </cdr:sp>
  </cdr:relSizeAnchor>
  <cdr:relSizeAnchor xmlns:cdr="http://schemas.openxmlformats.org/drawingml/2006/chartDrawing">
    <cdr:from>
      <cdr:x>0.2504</cdr:x>
      <cdr:y>0.77524</cdr:y>
    </cdr:from>
    <cdr:to>
      <cdr:x>0.34661</cdr:x>
      <cdr:y>0.83615</cdr:y>
    </cdr:to>
    <cdr:sp macro="" textlink="">
      <cdr:nvSpPr>
        <cdr:cNvPr id="13" name="TextBox 1"/>
        <cdr:cNvSpPr txBox="1"/>
      </cdr:nvSpPr>
      <cdr:spPr>
        <a:xfrm xmlns:a="http://schemas.openxmlformats.org/drawingml/2006/main">
          <a:off x="1254760" y="3014980"/>
          <a:ext cx="482095" cy="236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latin typeface="+mn-lt"/>
            </a:rPr>
            <a:t>Algeria</a:t>
          </a:r>
        </a:p>
      </cdr:txBody>
    </cdr:sp>
  </cdr:relSizeAnchor>
  <cdr:relSizeAnchor xmlns:cdr="http://schemas.openxmlformats.org/drawingml/2006/chartDrawing">
    <cdr:from>
      <cdr:x>0.30515</cdr:x>
      <cdr:y>0.80658</cdr:y>
    </cdr:from>
    <cdr:to>
      <cdr:x>0.43288</cdr:x>
      <cdr:y>0.86928</cdr:y>
    </cdr:to>
    <cdr:sp macro="" textlink="">
      <cdr:nvSpPr>
        <cdr:cNvPr id="14" name="TextBox 1"/>
        <cdr:cNvSpPr txBox="1"/>
      </cdr:nvSpPr>
      <cdr:spPr>
        <a:xfrm xmlns:a="http://schemas.openxmlformats.org/drawingml/2006/main">
          <a:off x="1529080" y="3136900"/>
          <a:ext cx="640080" cy="2438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latin typeface="+mn-lt"/>
            </a:rPr>
            <a:t>Egypt</a:t>
          </a:r>
        </a:p>
      </cdr:txBody>
    </cdr:sp>
  </cdr:relSizeAnchor>
  <cdr:relSizeAnchor xmlns:cdr="http://schemas.openxmlformats.org/drawingml/2006/chartDrawing">
    <cdr:from>
      <cdr:x>0.21087</cdr:x>
      <cdr:y>0.80463</cdr:y>
    </cdr:from>
    <cdr:to>
      <cdr:x>0.30555</cdr:x>
      <cdr:y>0.86162</cdr:y>
    </cdr:to>
    <cdr:sp macro="" textlink="">
      <cdr:nvSpPr>
        <cdr:cNvPr id="15" name="TextBox 1"/>
        <cdr:cNvSpPr txBox="1"/>
      </cdr:nvSpPr>
      <cdr:spPr>
        <a:xfrm xmlns:a="http://schemas.openxmlformats.org/drawingml/2006/main">
          <a:off x="1056640" y="3129280"/>
          <a:ext cx="474475" cy="2216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latin typeface="+mn-lt"/>
            </a:rPr>
            <a:t>Jordan</a:t>
          </a:r>
        </a:p>
      </cdr:txBody>
    </cdr:sp>
  </cdr:relSizeAnchor>
  <cdr:relSizeAnchor xmlns:cdr="http://schemas.openxmlformats.org/drawingml/2006/chartDrawing">
    <cdr:from>
      <cdr:x>0.31579</cdr:x>
      <cdr:y>0.84185</cdr:y>
    </cdr:from>
    <cdr:to>
      <cdr:x>0.58688</cdr:x>
      <cdr:y>0.90455</cdr:y>
    </cdr:to>
    <cdr:sp macro="" textlink="">
      <cdr:nvSpPr>
        <cdr:cNvPr id="16" name="TextBox 1"/>
        <cdr:cNvSpPr txBox="1"/>
      </cdr:nvSpPr>
      <cdr:spPr>
        <a:xfrm xmlns:a="http://schemas.openxmlformats.org/drawingml/2006/main">
          <a:off x="1582420" y="3274060"/>
          <a:ext cx="1358395" cy="2438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latin typeface="+mn-lt"/>
            </a:rPr>
            <a:t>Islamic</a:t>
          </a:r>
          <a:r>
            <a:rPr lang="en-GB" sz="800" baseline="0">
              <a:latin typeface="+mn-lt"/>
            </a:rPr>
            <a:t> Republic of </a:t>
          </a:r>
          <a:r>
            <a:rPr lang="en-GB" sz="800">
              <a:latin typeface="+mn-lt"/>
            </a:rPr>
            <a:t>Iran</a:t>
          </a:r>
        </a:p>
      </cdr:txBody>
    </cdr:sp>
  </cdr:relSizeAnchor>
  <cdr:relSizeAnchor xmlns:cdr="http://schemas.openxmlformats.org/drawingml/2006/chartDrawing">
    <cdr:from>
      <cdr:x>0.18501</cdr:x>
      <cdr:y>0.84185</cdr:y>
    </cdr:from>
    <cdr:to>
      <cdr:x>0.3314</cdr:x>
      <cdr:y>0.90455</cdr:y>
    </cdr:to>
    <cdr:sp macro="" textlink="">
      <cdr:nvSpPr>
        <cdr:cNvPr id="17" name="TextBox 1"/>
        <cdr:cNvSpPr txBox="1"/>
      </cdr:nvSpPr>
      <cdr:spPr>
        <a:xfrm xmlns:a="http://schemas.openxmlformats.org/drawingml/2006/main">
          <a:off x="927099" y="3274060"/>
          <a:ext cx="733555" cy="2438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latin typeface="+mn-lt"/>
            </a:rPr>
            <a:t>Saudi Arabia</a:t>
          </a:r>
        </a:p>
      </cdr:txBody>
    </cdr:sp>
  </cdr:relSizeAnchor>
  <cdr:relSizeAnchor xmlns:cdr="http://schemas.openxmlformats.org/drawingml/2006/chartDrawing">
    <cdr:from>
      <cdr:x>0.17133</cdr:x>
      <cdr:y>0.59106</cdr:y>
    </cdr:from>
    <cdr:to>
      <cdr:x>0.29906</cdr:x>
      <cdr:y>0.65376</cdr:y>
    </cdr:to>
    <cdr:sp macro="" textlink="">
      <cdr:nvSpPr>
        <cdr:cNvPr id="18" name="TextBox 1"/>
        <cdr:cNvSpPr txBox="1"/>
      </cdr:nvSpPr>
      <cdr:spPr>
        <a:xfrm xmlns:a="http://schemas.openxmlformats.org/drawingml/2006/main">
          <a:off x="858520" y="2298700"/>
          <a:ext cx="640080" cy="2438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latin typeface="+mn-lt"/>
            </a:rPr>
            <a:t>World</a:t>
          </a:r>
        </a:p>
      </cdr:txBody>
    </cdr:sp>
  </cdr:relSizeAnchor>
  <cdr:relSizeAnchor xmlns:cdr="http://schemas.openxmlformats.org/drawingml/2006/chartDrawing">
    <cdr:from>
      <cdr:x>0.49716</cdr:x>
      <cdr:y>0.47955</cdr:y>
    </cdr:from>
    <cdr:to>
      <cdr:x>0.55149</cdr:x>
      <cdr:y>0.49897</cdr:y>
    </cdr:to>
    <cdr:cxnSp macro="">
      <cdr:nvCxnSpPr>
        <cdr:cNvPr id="19" name="Straight Arrow Connector 18"/>
        <cdr:cNvCxnSpPr/>
      </cdr:nvCxnSpPr>
      <cdr:spPr>
        <a:xfrm xmlns:a="http://schemas.openxmlformats.org/drawingml/2006/main" flipH="1" flipV="1">
          <a:off x="2491235" y="1865040"/>
          <a:ext cx="272285" cy="75520"/>
        </a:xfrm>
        <a:prstGeom xmlns:a="http://schemas.openxmlformats.org/drawingml/2006/main" prst="straightConnector1">
          <a:avLst/>
        </a:prstGeom>
        <a:ln xmlns:a="http://schemas.openxmlformats.org/drawingml/2006/main">
          <a:solidFill>
            <a:schemeClr val="accent6">
              <a:lumMod val="75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0.45154</cdr:x>
      <cdr:y>0.5305</cdr:y>
    </cdr:from>
    <cdr:to>
      <cdr:x>0.515</cdr:x>
      <cdr:y>0.55579</cdr:y>
    </cdr:to>
    <cdr:cxnSp macro="">
      <cdr:nvCxnSpPr>
        <cdr:cNvPr id="21" name="Straight Arrow Connector 20"/>
        <cdr:cNvCxnSpPr/>
      </cdr:nvCxnSpPr>
      <cdr:spPr>
        <a:xfrm xmlns:a="http://schemas.openxmlformats.org/drawingml/2006/main" flipH="1" flipV="1">
          <a:off x="2262635" y="2063160"/>
          <a:ext cx="318006" cy="98380"/>
        </a:xfrm>
        <a:prstGeom xmlns:a="http://schemas.openxmlformats.org/drawingml/2006/main" prst="straightConnector1">
          <a:avLst/>
        </a:prstGeom>
        <a:ln xmlns:a="http://schemas.openxmlformats.org/drawingml/2006/main">
          <a:solidFill>
            <a:schemeClr val="accent6">
              <a:lumMod val="75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0.34509</cdr:x>
      <cdr:y>0.66551</cdr:y>
    </cdr:from>
    <cdr:to>
      <cdr:x>0.37358</cdr:x>
      <cdr:y>0.68136</cdr:y>
    </cdr:to>
    <cdr:cxnSp macro="">
      <cdr:nvCxnSpPr>
        <cdr:cNvPr id="24" name="Straight Arrow Connector 23"/>
        <cdr:cNvCxnSpPr/>
      </cdr:nvCxnSpPr>
      <cdr:spPr>
        <a:xfrm xmlns:a="http://schemas.openxmlformats.org/drawingml/2006/main" flipH="1">
          <a:off x="1729235" y="2588260"/>
          <a:ext cx="142745" cy="61640"/>
        </a:xfrm>
        <a:prstGeom xmlns:a="http://schemas.openxmlformats.org/drawingml/2006/main" prst="straightConnector1">
          <a:avLst/>
        </a:prstGeom>
        <a:ln xmlns:a="http://schemas.openxmlformats.org/drawingml/2006/main">
          <a:solidFill>
            <a:schemeClr val="accent6">
              <a:lumMod val="75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0.24016</cdr:x>
      <cdr:y>0.62846</cdr:y>
    </cdr:from>
    <cdr:to>
      <cdr:x>0.29643</cdr:x>
      <cdr:y>0.69704</cdr:y>
    </cdr:to>
    <cdr:cxnSp macro="">
      <cdr:nvCxnSpPr>
        <cdr:cNvPr id="26" name="Straight Arrow Connector 25"/>
        <cdr:cNvCxnSpPr/>
      </cdr:nvCxnSpPr>
      <cdr:spPr>
        <a:xfrm xmlns:a="http://schemas.openxmlformats.org/drawingml/2006/main">
          <a:off x="1203455" y="2444160"/>
          <a:ext cx="281940" cy="266700"/>
        </a:xfrm>
        <a:prstGeom xmlns:a="http://schemas.openxmlformats.org/drawingml/2006/main" prst="straightConnector1">
          <a:avLst/>
        </a:prstGeom>
        <a:ln xmlns:a="http://schemas.openxmlformats.org/drawingml/2006/main">
          <a:solidFill>
            <a:schemeClr val="accent6">
              <a:lumMod val="75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0.28122</cdr:x>
      <cdr:y>0.71467</cdr:y>
    </cdr:from>
    <cdr:to>
      <cdr:x>0.32339</cdr:x>
      <cdr:y>0.73409</cdr:y>
    </cdr:to>
    <cdr:cxnSp macro="">
      <cdr:nvCxnSpPr>
        <cdr:cNvPr id="31" name="Straight Arrow Connector 30"/>
        <cdr:cNvCxnSpPr/>
      </cdr:nvCxnSpPr>
      <cdr:spPr>
        <a:xfrm xmlns:a="http://schemas.openxmlformats.org/drawingml/2006/main" flipH="1" flipV="1">
          <a:off x="1409195" y="2779440"/>
          <a:ext cx="211325" cy="75520"/>
        </a:xfrm>
        <a:prstGeom xmlns:a="http://schemas.openxmlformats.org/drawingml/2006/main" prst="straightConnector1">
          <a:avLst/>
        </a:prstGeom>
        <a:ln xmlns:a="http://schemas.openxmlformats.org/drawingml/2006/main">
          <a:solidFill>
            <a:schemeClr val="accent6">
              <a:lumMod val="75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0.2721</cdr:x>
      <cdr:y>0.72251</cdr:y>
    </cdr:from>
    <cdr:to>
      <cdr:x>0.32339</cdr:x>
      <cdr:y>0.7772</cdr:y>
    </cdr:to>
    <cdr:cxnSp macro="">
      <cdr:nvCxnSpPr>
        <cdr:cNvPr id="33" name="Straight Arrow Connector 32"/>
        <cdr:cNvCxnSpPr/>
      </cdr:nvCxnSpPr>
      <cdr:spPr>
        <a:xfrm xmlns:a="http://schemas.openxmlformats.org/drawingml/2006/main" flipH="1" flipV="1">
          <a:off x="1363475" y="2809920"/>
          <a:ext cx="257045" cy="212680"/>
        </a:xfrm>
        <a:prstGeom xmlns:a="http://schemas.openxmlformats.org/drawingml/2006/main" prst="straightConnector1">
          <a:avLst/>
        </a:prstGeom>
        <a:ln xmlns:a="http://schemas.openxmlformats.org/drawingml/2006/main">
          <a:solidFill>
            <a:schemeClr val="accent6">
              <a:lumMod val="75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0.22344</cdr:x>
      <cdr:y>0.78521</cdr:y>
    </cdr:from>
    <cdr:to>
      <cdr:x>0.26409</cdr:x>
      <cdr:y>0.80071</cdr:y>
    </cdr:to>
    <cdr:cxnSp macro="">
      <cdr:nvCxnSpPr>
        <cdr:cNvPr id="35" name="Straight Arrow Connector 34"/>
        <cdr:cNvCxnSpPr/>
      </cdr:nvCxnSpPr>
      <cdr:spPr>
        <a:xfrm xmlns:a="http://schemas.openxmlformats.org/drawingml/2006/main" flipH="1" flipV="1">
          <a:off x="1119635" y="3053760"/>
          <a:ext cx="203705" cy="60280"/>
        </a:xfrm>
        <a:prstGeom xmlns:a="http://schemas.openxmlformats.org/drawingml/2006/main" prst="straightConnector1">
          <a:avLst/>
        </a:prstGeom>
        <a:ln xmlns:a="http://schemas.openxmlformats.org/drawingml/2006/main">
          <a:solidFill>
            <a:schemeClr val="accent6">
              <a:lumMod val="75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0.21279</cdr:x>
      <cdr:y>0.80088</cdr:y>
    </cdr:from>
    <cdr:to>
      <cdr:x>0.32035</cdr:x>
      <cdr:y>0.83402</cdr:y>
    </cdr:to>
    <cdr:cxnSp macro="">
      <cdr:nvCxnSpPr>
        <cdr:cNvPr id="37" name="Straight Arrow Connector 36"/>
        <cdr:cNvCxnSpPr/>
      </cdr:nvCxnSpPr>
      <cdr:spPr>
        <a:xfrm xmlns:a="http://schemas.openxmlformats.org/drawingml/2006/main" flipH="1" flipV="1">
          <a:off x="1066295" y="3114720"/>
          <a:ext cx="538985" cy="128860"/>
        </a:xfrm>
        <a:prstGeom xmlns:a="http://schemas.openxmlformats.org/drawingml/2006/main" prst="straightConnector1">
          <a:avLst/>
        </a:prstGeom>
        <a:ln xmlns:a="http://schemas.openxmlformats.org/drawingml/2006/main">
          <a:solidFill>
            <a:schemeClr val="accent6">
              <a:lumMod val="75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0.19759</cdr:x>
      <cdr:y>0.81656</cdr:y>
    </cdr:from>
    <cdr:to>
      <cdr:x>0.22759</cdr:x>
      <cdr:y>0.83206</cdr:y>
    </cdr:to>
    <cdr:cxnSp macro="">
      <cdr:nvCxnSpPr>
        <cdr:cNvPr id="40" name="Straight Arrow Connector 39"/>
        <cdr:cNvCxnSpPr/>
      </cdr:nvCxnSpPr>
      <cdr:spPr>
        <a:xfrm xmlns:a="http://schemas.openxmlformats.org/drawingml/2006/main" flipH="1" flipV="1">
          <a:off x="990095" y="3175680"/>
          <a:ext cx="150366" cy="60280"/>
        </a:xfrm>
        <a:prstGeom xmlns:a="http://schemas.openxmlformats.org/drawingml/2006/main" prst="straightConnector1">
          <a:avLst/>
        </a:prstGeom>
        <a:ln xmlns:a="http://schemas.openxmlformats.org/drawingml/2006/main">
          <a:solidFill>
            <a:schemeClr val="accent6">
              <a:lumMod val="75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0.18542</cdr:x>
      <cdr:y>0.82831</cdr:y>
    </cdr:from>
    <cdr:to>
      <cdr:x>0.24473</cdr:x>
      <cdr:y>0.8675</cdr:y>
    </cdr:to>
    <cdr:cxnSp macro="">
      <cdr:nvCxnSpPr>
        <cdr:cNvPr id="43" name="Straight Arrow Connector 42"/>
        <cdr:cNvCxnSpPr/>
      </cdr:nvCxnSpPr>
      <cdr:spPr>
        <a:xfrm xmlns:a="http://schemas.openxmlformats.org/drawingml/2006/main" flipH="1" flipV="1">
          <a:off x="929135" y="3221400"/>
          <a:ext cx="297180" cy="152400"/>
        </a:xfrm>
        <a:prstGeom xmlns:a="http://schemas.openxmlformats.org/drawingml/2006/main" prst="straightConnector1">
          <a:avLst/>
        </a:prstGeom>
        <a:ln xmlns:a="http://schemas.openxmlformats.org/drawingml/2006/main">
          <a:solidFill>
            <a:schemeClr val="accent6">
              <a:lumMod val="75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0.19454</cdr:x>
      <cdr:y>0.82439</cdr:y>
    </cdr:from>
    <cdr:to>
      <cdr:x>0.33556</cdr:x>
      <cdr:y>0.8732</cdr:y>
    </cdr:to>
    <cdr:cxnSp macro="">
      <cdr:nvCxnSpPr>
        <cdr:cNvPr id="46" name="Straight Arrow Connector 45"/>
        <cdr:cNvCxnSpPr/>
      </cdr:nvCxnSpPr>
      <cdr:spPr>
        <a:xfrm xmlns:a="http://schemas.openxmlformats.org/drawingml/2006/main" flipH="1" flipV="1">
          <a:off x="974855" y="3206160"/>
          <a:ext cx="706625" cy="189820"/>
        </a:xfrm>
        <a:prstGeom xmlns:a="http://schemas.openxmlformats.org/drawingml/2006/main" prst="straightConnector1">
          <a:avLst/>
        </a:prstGeom>
        <a:ln xmlns:a="http://schemas.openxmlformats.org/drawingml/2006/main">
          <a:solidFill>
            <a:schemeClr val="accent6">
              <a:lumMod val="75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0.10635</cdr:x>
      <cdr:y>0.68511</cdr:y>
    </cdr:from>
    <cdr:to>
      <cdr:x>0.25233</cdr:x>
      <cdr:y>0.74994</cdr:y>
    </cdr:to>
    <cdr:sp macro="" textlink="">
      <cdr:nvSpPr>
        <cdr:cNvPr id="49" name="TextBox 1"/>
        <cdr:cNvSpPr txBox="1"/>
      </cdr:nvSpPr>
      <cdr:spPr>
        <a:xfrm xmlns:a="http://schemas.openxmlformats.org/drawingml/2006/main">
          <a:off x="532896" y="2664460"/>
          <a:ext cx="731520" cy="2521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800">
              <a:latin typeface="+mn-lt"/>
            </a:rPr>
            <a:t>Developed regions</a:t>
          </a:r>
        </a:p>
      </cdr:txBody>
    </cdr:sp>
  </cdr:relSizeAnchor>
  <cdr:relSizeAnchor xmlns:cdr="http://schemas.openxmlformats.org/drawingml/2006/chartDrawing">
    <cdr:from>
      <cdr:x>0.13676</cdr:x>
      <cdr:y>0.75743</cdr:y>
    </cdr:from>
    <cdr:to>
      <cdr:x>0.17701</cdr:x>
      <cdr:y>0.86946</cdr:y>
    </cdr:to>
    <cdr:cxnSp macro="">
      <cdr:nvCxnSpPr>
        <cdr:cNvPr id="50" name="Straight Arrow Connector 49"/>
        <cdr:cNvCxnSpPr/>
      </cdr:nvCxnSpPr>
      <cdr:spPr>
        <a:xfrm xmlns:a="http://schemas.openxmlformats.org/drawingml/2006/main" flipH="1">
          <a:off x="685295" y="2945720"/>
          <a:ext cx="201672" cy="435700"/>
        </a:xfrm>
        <a:prstGeom xmlns:a="http://schemas.openxmlformats.org/drawingml/2006/main" prst="straightConnector1">
          <a:avLst/>
        </a:prstGeom>
        <a:ln xmlns:a="http://schemas.openxmlformats.org/drawingml/2006/main">
          <a:solidFill>
            <a:schemeClr val="accent6">
              <a:lumMod val="75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7.xml><?xml version="1.0" encoding="utf-8"?>
<xdr:wsDr xmlns:xdr="http://schemas.openxmlformats.org/drawingml/2006/spreadsheetDrawing" xmlns:a="http://schemas.openxmlformats.org/drawingml/2006/main">
  <xdr:twoCellAnchor>
    <xdr:from>
      <xdr:col>8</xdr:col>
      <xdr:colOff>281940</xdr:colOff>
      <xdr:row>2</xdr:row>
      <xdr:rowOff>68580</xdr:rowOff>
    </xdr:from>
    <xdr:to>
      <xdr:col>20</xdr:col>
      <xdr:colOff>0</xdr:colOff>
      <xdr:row>23</xdr:row>
      <xdr:rowOff>83820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466725</xdr:colOff>
      <xdr:row>0</xdr:row>
      <xdr:rowOff>47625</xdr:rowOff>
    </xdr:from>
    <xdr:to>
      <xdr:col>18</xdr:col>
      <xdr:colOff>390525</xdr:colOff>
      <xdr:row>1</xdr:row>
      <xdr:rowOff>95250</xdr:rowOff>
    </xdr:to>
    <xdr:sp macro="" textlink="">
      <xdr:nvSpPr>
        <xdr:cNvPr id="4" name="Rounded Rectangle 3">
          <a:hlinkClick xmlns:r="http://schemas.openxmlformats.org/officeDocument/2006/relationships" r:id="rId2"/>
        </xdr:cNvPr>
        <xdr:cNvSpPr/>
      </xdr:nvSpPr>
      <xdr:spPr>
        <a:xfrm>
          <a:off x="11734800" y="47625"/>
          <a:ext cx="1143000" cy="27622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38.xml><?xml version="1.0" encoding="utf-8"?>
<c:userShapes xmlns:c="http://schemas.openxmlformats.org/drawingml/2006/chart">
  <cdr:relSizeAnchor xmlns:cdr="http://schemas.openxmlformats.org/drawingml/2006/chartDrawing">
    <cdr:from>
      <cdr:x>0.46344</cdr:x>
      <cdr:y>0.252</cdr:y>
    </cdr:from>
    <cdr:to>
      <cdr:x>0.50926</cdr:x>
      <cdr:y>0.26659</cdr:y>
    </cdr:to>
    <cdr:cxnSp macro="">
      <cdr:nvCxnSpPr>
        <cdr:cNvPr id="3" name="Curved Connector 2"/>
        <cdr:cNvCxnSpPr/>
      </cdr:nvCxnSpPr>
      <cdr:spPr>
        <a:xfrm xmlns:a="http://schemas.openxmlformats.org/drawingml/2006/main" rot="10800000">
          <a:off x="3259482" y="1021571"/>
          <a:ext cx="322264" cy="59145"/>
        </a:xfrm>
        <a:prstGeom xmlns:a="http://schemas.openxmlformats.org/drawingml/2006/main" prst="curvedConnector3">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0.42423</cdr:x>
      <cdr:y>0.34894</cdr:y>
    </cdr:from>
    <cdr:to>
      <cdr:x>0.50174</cdr:x>
      <cdr:y>0.35861</cdr:y>
    </cdr:to>
    <cdr:cxnSp macro="">
      <cdr:nvCxnSpPr>
        <cdr:cNvPr id="4" name="Straight Arrow Connector 3"/>
        <cdr:cNvCxnSpPr/>
      </cdr:nvCxnSpPr>
      <cdr:spPr>
        <a:xfrm xmlns:a="http://schemas.openxmlformats.org/drawingml/2006/main" flipH="1">
          <a:off x="2983707" y="1414550"/>
          <a:ext cx="545148" cy="39201"/>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0.45852</cdr:x>
      <cdr:y>0.15124</cdr:y>
    </cdr:from>
    <cdr:to>
      <cdr:x>0.4668</cdr:x>
      <cdr:y>0.19009</cdr:y>
    </cdr:to>
    <cdr:cxnSp macro="">
      <cdr:nvCxnSpPr>
        <cdr:cNvPr id="5" name="Straight Arrow Connector 4"/>
        <cdr:cNvCxnSpPr/>
      </cdr:nvCxnSpPr>
      <cdr:spPr>
        <a:xfrm xmlns:a="http://schemas.openxmlformats.org/drawingml/2006/main" flipH="1">
          <a:off x="3224858" y="613113"/>
          <a:ext cx="58235" cy="157492"/>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9.xml><?xml version="1.0" encoding="utf-8"?>
<xdr:wsDr xmlns:xdr="http://schemas.openxmlformats.org/drawingml/2006/spreadsheetDrawing" xmlns:a="http://schemas.openxmlformats.org/drawingml/2006/main">
  <xdr:twoCellAnchor>
    <xdr:from>
      <xdr:col>16</xdr:col>
      <xdr:colOff>38100</xdr:colOff>
      <xdr:row>0</xdr:row>
      <xdr:rowOff>28575</xdr:rowOff>
    </xdr:from>
    <xdr:to>
      <xdr:col>17</xdr:col>
      <xdr:colOff>571500</xdr:colOff>
      <xdr:row>1</xdr:row>
      <xdr:rowOff>114300</xdr:rowOff>
    </xdr:to>
    <xdr:sp macro="" textlink="">
      <xdr:nvSpPr>
        <xdr:cNvPr id="2" name="Rounded Rectangle 1">
          <a:hlinkClick xmlns:r="http://schemas.openxmlformats.org/officeDocument/2006/relationships" r:id="rId1"/>
        </xdr:cNvPr>
        <xdr:cNvSpPr/>
      </xdr:nvSpPr>
      <xdr:spPr>
        <a:xfrm>
          <a:off x="11906250" y="28575"/>
          <a:ext cx="1143000" cy="27622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0.04185</cdr:x>
      <cdr:y>0.0132</cdr:y>
    </cdr:from>
    <cdr:to>
      <cdr:x>0.98954</cdr:x>
      <cdr:y>0.12949</cdr:y>
    </cdr:to>
    <cdr:sp macro="" textlink="">
      <cdr:nvSpPr>
        <cdr:cNvPr id="2" name="TextBox 34"/>
        <cdr:cNvSpPr txBox="1"/>
      </cdr:nvSpPr>
      <cdr:spPr>
        <a:xfrm xmlns:a="http://schemas.openxmlformats.org/drawingml/2006/main">
          <a:off x="50885" y="49979"/>
          <a:ext cx="1152273" cy="44031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South-Eastern</a:t>
          </a:r>
        </a:p>
        <a:p xmlns:a="http://schemas.openxmlformats.org/drawingml/2006/main">
          <a:pPr algn="ctr"/>
          <a:r>
            <a:rPr lang="en-US" sz="1100">
              <a:latin typeface="+mn-lt"/>
            </a:rPr>
            <a:t>Asia</a:t>
          </a:r>
        </a:p>
      </cdr:txBody>
    </cdr:sp>
  </cdr:relSizeAnchor>
</c:userShapes>
</file>

<file path=xl/drawings/drawing40.xml><?xml version="1.0" encoding="utf-8"?>
<xdr:wsDr xmlns:xdr="http://schemas.openxmlformats.org/drawingml/2006/spreadsheetDrawing" xmlns:a="http://schemas.openxmlformats.org/drawingml/2006/main">
  <xdr:twoCellAnchor>
    <xdr:from>
      <xdr:col>5</xdr:col>
      <xdr:colOff>0</xdr:colOff>
      <xdr:row>4</xdr:row>
      <xdr:rowOff>0</xdr:rowOff>
    </xdr:from>
    <xdr:to>
      <xdr:col>14</xdr:col>
      <xdr:colOff>529856</xdr:colOff>
      <xdr:row>21</xdr:row>
      <xdr:rowOff>30480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257175</xdr:colOff>
      <xdr:row>0</xdr:row>
      <xdr:rowOff>38100</xdr:rowOff>
    </xdr:from>
    <xdr:to>
      <xdr:col>20</xdr:col>
      <xdr:colOff>180975</xdr:colOff>
      <xdr:row>1</xdr:row>
      <xdr:rowOff>123825</xdr:rowOff>
    </xdr:to>
    <xdr:sp macro="" textlink="">
      <xdr:nvSpPr>
        <xdr:cNvPr id="3" name="Rounded Rectangle 2">
          <a:hlinkClick xmlns:r="http://schemas.openxmlformats.org/officeDocument/2006/relationships" r:id="rId2"/>
        </xdr:cNvPr>
        <xdr:cNvSpPr/>
      </xdr:nvSpPr>
      <xdr:spPr>
        <a:xfrm>
          <a:off x="11772900" y="38100"/>
          <a:ext cx="1143000" cy="27622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17</xdr:col>
      <xdr:colOff>211598</xdr:colOff>
      <xdr:row>3</xdr:row>
      <xdr:rowOff>367580</xdr:rowOff>
    </xdr:from>
    <xdr:to>
      <xdr:col>25</xdr:col>
      <xdr:colOff>123978</xdr:colOff>
      <xdr:row>28</xdr:row>
      <xdr:rowOff>110648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123977</xdr:colOff>
      <xdr:row>3</xdr:row>
      <xdr:rowOff>276225</xdr:rowOff>
    </xdr:from>
    <xdr:to>
      <xdr:col>35</xdr:col>
      <xdr:colOff>28574</xdr:colOff>
      <xdr:row>28</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28575</xdr:colOff>
      <xdr:row>0</xdr:row>
      <xdr:rowOff>57150</xdr:rowOff>
    </xdr:from>
    <xdr:to>
      <xdr:col>19</xdr:col>
      <xdr:colOff>581025</xdr:colOff>
      <xdr:row>1</xdr:row>
      <xdr:rowOff>142875</xdr:rowOff>
    </xdr:to>
    <xdr:sp macro="" textlink="">
      <xdr:nvSpPr>
        <xdr:cNvPr id="4" name="Rounded Rectangle 3">
          <a:hlinkClick xmlns:r="http://schemas.openxmlformats.org/officeDocument/2006/relationships" r:id="rId3"/>
        </xdr:cNvPr>
        <xdr:cNvSpPr/>
      </xdr:nvSpPr>
      <xdr:spPr>
        <a:xfrm>
          <a:off x="11820525" y="57150"/>
          <a:ext cx="1143000" cy="27622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42.xml><?xml version="1.0" encoding="utf-8"?>
<c:userShapes xmlns:c="http://schemas.openxmlformats.org/drawingml/2006/chart">
  <cdr:relSizeAnchor xmlns:cdr="http://schemas.openxmlformats.org/drawingml/2006/chartDrawing">
    <cdr:from>
      <cdr:x>0.18926</cdr:x>
      <cdr:y>0.21288</cdr:y>
    </cdr:from>
    <cdr:to>
      <cdr:x>0.51326</cdr:x>
      <cdr:y>0.29824</cdr:y>
    </cdr:to>
    <cdr:sp macro="" textlink="">
      <cdr:nvSpPr>
        <cdr:cNvPr id="2" name="TextBox 1"/>
        <cdr:cNvSpPr txBox="1"/>
      </cdr:nvSpPr>
      <cdr:spPr>
        <a:xfrm xmlns:a="http://schemas.openxmlformats.org/drawingml/2006/main">
          <a:off x="768394" y="836414"/>
          <a:ext cx="1315441" cy="3354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latin typeface="+mn-lt"/>
            </a:rPr>
            <a:t>Girls less active</a:t>
          </a:r>
        </a:p>
      </cdr:txBody>
    </cdr:sp>
  </cdr:relSizeAnchor>
  <cdr:relSizeAnchor xmlns:cdr="http://schemas.openxmlformats.org/drawingml/2006/chartDrawing">
    <cdr:from>
      <cdr:x>0.56873</cdr:x>
      <cdr:y>0.72919</cdr:y>
    </cdr:from>
    <cdr:to>
      <cdr:x>0.89273</cdr:x>
      <cdr:y>0.81456</cdr:y>
    </cdr:to>
    <cdr:sp macro="" textlink="">
      <cdr:nvSpPr>
        <cdr:cNvPr id="3" name="TextBox 1"/>
        <cdr:cNvSpPr txBox="1"/>
      </cdr:nvSpPr>
      <cdr:spPr>
        <a:xfrm xmlns:a="http://schemas.openxmlformats.org/drawingml/2006/main">
          <a:off x="2309053" y="2865050"/>
          <a:ext cx="1315441" cy="3354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latin typeface="+mn-lt"/>
            </a:rPr>
            <a:t>Boys</a:t>
          </a:r>
          <a:r>
            <a:rPr lang="en-GB" sz="1100" baseline="0">
              <a:latin typeface="+mn-lt"/>
            </a:rPr>
            <a:t> </a:t>
          </a:r>
          <a:r>
            <a:rPr lang="en-GB" sz="1100">
              <a:latin typeface="+mn-lt"/>
            </a:rPr>
            <a:t>less active</a:t>
          </a:r>
        </a:p>
      </cdr:txBody>
    </cdr:sp>
  </cdr:relSizeAnchor>
  <cdr:relSizeAnchor xmlns:cdr="http://schemas.openxmlformats.org/drawingml/2006/chartDrawing">
    <cdr:from>
      <cdr:x>0.1692</cdr:x>
      <cdr:y>0.75232</cdr:y>
    </cdr:from>
    <cdr:to>
      <cdr:x>0.36141</cdr:x>
      <cdr:y>0.84545</cdr:y>
    </cdr:to>
    <cdr:sp macro="" textlink="">
      <cdr:nvSpPr>
        <cdr:cNvPr id="4" name="TextBox 1"/>
        <cdr:cNvSpPr txBox="1"/>
      </cdr:nvSpPr>
      <cdr:spPr>
        <a:xfrm xmlns:a="http://schemas.openxmlformats.org/drawingml/2006/main">
          <a:off x="741364" y="2955924"/>
          <a:ext cx="842168" cy="3659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latin typeface="+mn-lt"/>
            </a:rPr>
            <a:t>Parity</a:t>
          </a:r>
        </a:p>
      </cdr:txBody>
    </cdr:sp>
  </cdr:relSizeAnchor>
</c:userShapes>
</file>

<file path=xl/drawings/drawing43.xml><?xml version="1.0" encoding="utf-8"?>
<c:userShapes xmlns:c="http://schemas.openxmlformats.org/drawingml/2006/chart">
  <cdr:relSizeAnchor xmlns:cdr="http://schemas.openxmlformats.org/drawingml/2006/chartDrawing">
    <cdr:from>
      <cdr:x>0.10951</cdr:x>
      <cdr:y>0.19443</cdr:y>
    </cdr:from>
    <cdr:to>
      <cdr:x>0.47381</cdr:x>
      <cdr:y>0.32768</cdr:y>
    </cdr:to>
    <cdr:sp macro="" textlink="">
      <cdr:nvSpPr>
        <cdr:cNvPr id="2" name="TextBox 1"/>
        <cdr:cNvSpPr txBox="1"/>
      </cdr:nvSpPr>
      <cdr:spPr>
        <a:xfrm xmlns:a="http://schemas.openxmlformats.org/drawingml/2006/main">
          <a:off x="520510" y="764381"/>
          <a:ext cx="1731502" cy="523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latin typeface="+mn-lt"/>
            </a:rPr>
            <a:t>Girls more likely to be overweight</a:t>
          </a:r>
        </a:p>
      </cdr:txBody>
    </cdr:sp>
  </cdr:relSizeAnchor>
  <cdr:relSizeAnchor xmlns:cdr="http://schemas.openxmlformats.org/drawingml/2006/chartDrawing">
    <cdr:from>
      <cdr:x>0.36718</cdr:x>
      <cdr:y>0.70644</cdr:y>
    </cdr:from>
    <cdr:to>
      <cdr:x>0.73148</cdr:x>
      <cdr:y>0.79729</cdr:y>
    </cdr:to>
    <cdr:sp macro="" textlink="">
      <cdr:nvSpPr>
        <cdr:cNvPr id="3" name="TextBox 1"/>
        <cdr:cNvSpPr txBox="1"/>
      </cdr:nvSpPr>
      <cdr:spPr>
        <a:xfrm xmlns:a="http://schemas.openxmlformats.org/drawingml/2006/main">
          <a:off x="1920081" y="2777331"/>
          <a:ext cx="1905000" cy="3571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latin typeface="+mn-lt"/>
            </a:rPr>
            <a:t>Boys more likely to be overweight</a:t>
          </a:r>
        </a:p>
      </cdr:txBody>
    </cdr:sp>
  </cdr:relSizeAnchor>
  <cdr:relSizeAnchor xmlns:cdr="http://schemas.openxmlformats.org/drawingml/2006/chartDrawing">
    <cdr:from>
      <cdr:x>0.6436</cdr:x>
      <cdr:y>0.1492</cdr:y>
    </cdr:from>
    <cdr:to>
      <cdr:x>0.79145</cdr:x>
      <cdr:y>0.2338</cdr:y>
    </cdr:to>
    <cdr:sp macro="" textlink="">
      <cdr:nvSpPr>
        <cdr:cNvPr id="4" name="TextBox 1"/>
        <cdr:cNvSpPr txBox="1"/>
      </cdr:nvSpPr>
      <cdr:spPr>
        <a:xfrm xmlns:a="http://schemas.openxmlformats.org/drawingml/2006/main">
          <a:off x="3059019" y="586582"/>
          <a:ext cx="702700" cy="3325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latin typeface="+mn-lt"/>
            </a:rPr>
            <a:t>Parity</a:t>
          </a:r>
        </a:p>
      </cdr:txBody>
    </cdr:sp>
  </cdr:relSizeAnchor>
</c:userShapes>
</file>

<file path=xl/drawings/drawing44.xml><?xml version="1.0" encoding="utf-8"?>
<xdr:wsDr xmlns:xdr="http://schemas.openxmlformats.org/drawingml/2006/spreadsheetDrawing" xmlns:a="http://schemas.openxmlformats.org/drawingml/2006/main">
  <xdr:twoCellAnchor>
    <xdr:from>
      <xdr:col>19</xdr:col>
      <xdr:colOff>152400</xdr:colOff>
      <xdr:row>0</xdr:row>
      <xdr:rowOff>38100</xdr:rowOff>
    </xdr:from>
    <xdr:to>
      <xdr:col>21</xdr:col>
      <xdr:colOff>76200</xdr:colOff>
      <xdr:row>1</xdr:row>
      <xdr:rowOff>123825</xdr:rowOff>
    </xdr:to>
    <xdr:sp macro="" textlink="">
      <xdr:nvSpPr>
        <xdr:cNvPr id="2" name="Rounded Rectangle 1">
          <a:hlinkClick xmlns:r="http://schemas.openxmlformats.org/officeDocument/2006/relationships" r:id="rId1"/>
        </xdr:cNvPr>
        <xdr:cNvSpPr/>
      </xdr:nvSpPr>
      <xdr:spPr>
        <a:xfrm>
          <a:off x="11868150" y="38100"/>
          <a:ext cx="1143000" cy="27622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22</xdr:row>
      <xdr:rowOff>150983</xdr:rowOff>
    </xdr:from>
    <xdr:to>
      <xdr:col>0</xdr:col>
      <xdr:colOff>1240156</xdr:colOff>
      <xdr:row>23</xdr:row>
      <xdr:rowOff>131155</xdr:rowOff>
    </xdr:to>
    <xdr:sp macro="" textlink="">
      <xdr:nvSpPr>
        <xdr:cNvPr id="3" name="AutoShape 1" descr="http://www.bls.gov/spotlight/2013/ilc/images/ilc-06-lrg.png"/>
        <xdr:cNvSpPr>
          <a:spLocks noChangeAspect="1" noChangeArrowheads="1"/>
        </xdr:cNvSpPr>
      </xdr:nvSpPr>
      <xdr:spPr bwMode="auto">
        <a:xfrm>
          <a:off x="4363" y="3628474"/>
          <a:ext cx="1240156" cy="1893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111976</xdr:colOff>
      <xdr:row>3</xdr:row>
      <xdr:rowOff>11050</xdr:rowOff>
    </xdr:from>
    <xdr:to>
      <xdr:col>8</xdr:col>
      <xdr:colOff>429761</xdr:colOff>
      <xdr:row>3</xdr:row>
      <xdr:rowOff>11592</xdr:rowOff>
    </xdr:to>
    <xdr:cxnSp macro="">
      <xdr:nvCxnSpPr>
        <xdr:cNvPr id="4" name="Straight Connector 3"/>
        <xdr:cNvCxnSpPr/>
      </xdr:nvCxnSpPr>
      <xdr:spPr>
        <a:xfrm flipV="1">
          <a:off x="5795226" y="423800"/>
          <a:ext cx="317785" cy="542"/>
        </a:xfrm>
        <a:prstGeom prst="line">
          <a:avLst/>
        </a:prstGeom>
        <a:ln w="3810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438964</xdr:colOff>
      <xdr:row>2</xdr:row>
      <xdr:rowOff>101101</xdr:rowOff>
    </xdr:from>
    <xdr:to>
      <xdr:col>18</xdr:col>
      <xdr:colOff>345240</xdr:colOff>
      <xdr:row>5</xdr:row>
      <xdr:rowOff>97969</xdr:rowOff>
    </xdr:to>
    <xdr:sp macro="" textlink="">
      <xdr:nvSpPr>
        <xdr:cNvPr id="6" name="TextBox 5"/>
        <xdr:cNvSpPr txBox="1"/>
      </xdr:nvSpPr>
      <xdr:spPr>
        <a:xfrm>
          <a:off x="6106339" y="510676"/>
          <a:ext cx="5811776" cy="587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latin typeface="+mn-lt"/>
            </a:rPr>
            <a:t>Total demand = sum of contraceptive prevalence and unmet need for family planning</a:t>
          </a:r>
          <a:endParaRPr lang="en-US" sz="1100">
            <a:latin typeface="+mn-lt"/>
          </a:endParaRPr>
        </a:p>
      </xdr:txBody>
    </xdr:sp>
    <xdr:clientData/>
  </xdr:twoCellAnchor>
  <xdr:twoCellAnchor>
    <xdr:from>
      <xdr:col>6</xdr:col>
      <xdr:colOff>45933</xdr:colOff>
      <xdr:row>4</xdr:row>
      <xdr:rowOff>132056</xdr:rowOff>
    </xdr:from>
    <xdr:to>
      <xdr:col>8</xdr:col>
      <xdr:colOff>313707</xdr:colOff>
      <xdr:row>28</xdr:row>
      <xdr:rowOff>30889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326557</xdr:colOff>
      <xdr:row>4</xdr:row>
      <xdr:rowOff>131319</xdr:rowOff>
    </xdr:from>
    <xdr:to>
      <xdr:col>10</xdr:col>
      <xdr:colOff>328246</xdr:colOff>
      <xdr:row>28</xdr:row>
      <xdr:rowOff>30561</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330061</xdr:colOff>
      <xdr:row>4</xdr:row>
      <xdr:rowOff>131319</xdr:rowOff>
    </xdr:from>
    <xdr:to>
      <xdr:col>12</xdr:col>
      <xdr:colOff>331748</xdr:colOff>
      <xdr:row>28</xdr:row>
      <xdr:rowOff>30561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333565</xdr:colOff>
      <xdr:row>4</xdr:row>
      <xdr:rowOff>131319</xdr:rowOff>
    </xdr:from>
    <xdr:to>
      <xdr:col>14</xdr:col>
      <xdr:colOff>335254</xdr:colOff>
      <xdr:row>28</xdr:row>
      <xdr:rowOff>30561</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337069</xdr:colOff>
      <xdr:row>4</xdr:row>
      <xdr:rowOff>131319</xdr:rowOff>
    </xdr:from>
    <xdr:to>
      <xdr:col>16</xdr:col>
      <xdr:colOff>338757</xdr:colOff>
      <xdr:row>28</xdr:row>
      <xdr:rowOff>30561</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340574</xdr:colOff>
      <xdr:row>4</xdr:row>
      <xdr:rowOff>131319</xdr:rowOff>
    </xdr:from>
    <xdr:to>
      <xdr:col>18</xdr:col>
      <xdr:colOff>342261</xdr:colOff>
      <xdr:row>28</xdr:row>
      <xdr:rowOff>30561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344077</xdr:colOff>
      <xdr:row>4</xdr:row>
      <xdr:rowOff>131319</xdr:rowOff>
    </xdr:from>
    <xdr:to>
      <xdr:col>20</xdr:col>
      <xdr:colOff>345765</xdr:colOff>
      <xdr:row>28</xdr:row>
      <xdr:rowOff>30561</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20</xdr:col>
      <xdr:colOff>347582</xdr:colOff>
      <xdr:row>4</xdr:row>
      <xdr:rowOff>131319</xdr:rowOff>
    </xdr:from>
    <xdr:to>
      <xdr:col>22</xdr:col>
      <xdr:colOff>349270</xdr:colOff>
      <xdr:row>28</xdr:row>
      <xdr:rowOff>30561</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22</xdr:col>
      <xdr:colOff>351087</xdr:colOff>
      <xdr:row>4</xdr:row>
      <xdr:rowOff>131319</xdr:rowOff>
    </xdr:from>
    <xdr:to>
      <xdr:col>24</xdr:col>
      <xdr:colOff>352774</xdr:colOff>
      <xdr:row>28</xdr:row>
      <xdr:rowOff>30561</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354590</xdr:colOff>
      <xdr:row>4</xdr:row>
      <xdr:rowOff>131319</xdr:rowOff>
    </xdr:from>
    <xdr:to>
      <xdr:col>26</xdr:col>
      <xdr:colOff>356278</xdr:colOff>
      <xdr:row>28</xdr:row>
      <xdr:rowOff>30561</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536984</xdr:colOff>
      <xdr:row>2</xdr:row>
      <xdr:rowOff>93284</xdr:rowOff>
    </xdr:from>
    <xdr:to>
      <xdr:col>23</xdr:col>
      <xdr:colOff>445652</xdr:colOff>
      <xdr:row>5</xdr:row>
      <xdr:rowOff>97992</xdr:rowOff>
    </xdr:to>
    <xdr:grpSp>
      <xdr:nvGrpSpPr>
        <xdr:cNvPr id="20" name="Group 19"/>
        <xdr:cNvGrpSpPr/>
      </xdr:nvGrpSpPr>
      <xdr:grpSpPr>
        <a:xfrm>
          <a:off x="11519309" y="502859"/>
          <a:ext cx="3451968" cy="604783"/>
          <a:chOff x="11390008" y="310445"/>
          <a:chExt cx="3558003" cy="233527"/>
        </a:xfrm>
      </xdr:grpSpPr>
      <xdr:cxnSp macro="">
        <xdr:nvCxnSpPr>
          <xdr:cNvPr id="5" name="Straight Connector 4"/>
          <xdr:cNvCxnSpPr/>
        </xdr:nvCxnSpPr>
        <xdr:spPr>
          <a:xfrm flipV="1">
            <a:off x="11390008" y="369578"/>
            <a:ext cx="320367" cy="0"/>
          </a:xfrm>
          <a:prstGeom prst="line">
            <a:avLst/>
          </a:prstGeom>
          <a:ln w="76200">
            <a:solidFill>
              <a:schemeClr val="accent6">
                <a:alpha val="81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7" name="TextBox 6"/>
          <xdr:cNvSpPr txBox="1"/>
        </xdr:nvSpPr>
        <xdr:spPr>
          <a:xfrm>
            <a:off x="11669572" y="310445"/>
            <a:ext cx="1801578" cy="2335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mn-lt"/>
              </a:rPr>
              <a:t>Contraceptive prevalence</a:t>
            </a:r>
          </a:p>
        </xdr:txBody>
      </xdr:sp>
      <xdr:cxnSp macro="">
        <xdr:nvCxnSpPr>
          <xdr:cNvPr id="17" name="Straight Connector 16"/>
          <xdr:cNvCxnSpPr/>
        </xdr:nvCxnSpPr>
        <xdr:spPr>
          <a:xfrm flipV="1">
            <a:off x="13678394" y="380032"/>
            <a:ext cx="320367" cy="534"/>
          </a:xfrm>
          <a:prstGeom prst="line">
            <a:avLst/>
          </a:prstGeom>
          <a:ln w="76200">
            <a:solidFill>
              <a:schemeClr val="bg1">
                <a:lumMod val="75000"/>
                <a:alpha val="81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TextBox 17"/>
          <xdr:cNvSpPr txBox="1"/>
        </xdr:nvSpPr>
        <xdr:spPr>
          <a:xfrm>
            <a:off x="13953600" y="314551"/>
            <a:ext cx="994411" cy="2202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mn-lt"/>
              </a:rPr>
              <a:t>Unmet</a:t>
            </a:r>
            <a:r>
              <a:rPr lang="en-US" sz="1100" baseline="0">
                <a:latin typeface="+mn-lt"/>
              </a:rPr>
              <a:t> need</a:t>
            </a:r>
            <a:endParaRPr lang="en-US" sz="1100">
              <a:latin typeface="+mn-lt"/>
            </a:endParaRPr>
          </a:p>
        </xdr:txBody>
      </xdr:sp>
    </xdr:grpSp>
    <xdr:clientData/>
  </xdr:twoCellAnchor>
  <xdr:twoCellAnchor>
    <xdr:from>
      <xdr:col>19</xdr:col>
      <xdr:colOff>85725</xdr:colOff>
      <xdr:row>0</xdr:row>
      <xdr:rowOff>28575</xdr:rowOff>
    </xdr:from>
    <xdr:to>
      <xdr:col>21</xdr:col>
      <xdr:colOff>47625</xdr:colOff>
      <xdr:row>1</xdr:row>
      <xdr:rowOff>114300</xdr:rowOff>
    </xdr:to>
    <xdr:sp macro="" textlink="">
      <xdr:nvSpPr>
        <xdr:cNvPr id="21" name="Rounded Rectangle 20">
          <a:hlinkClick xmlns:r="http://schemas.openxmlformats.org/officeDocument/2006/relationships" r:id="rId11"/>
        </xdr:cNvPr>
        <xdr:cNvSpPr/>
      </xdr:nvSpPr>
      <xdr:spPr>
        <a:xfrm>
          <a:off x="12249150" y="28575"/>
          <a:ext cx="1143000" cy="27622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46.xml><?xml version="1.0" encoding="utf-8"?>
<c:userShapes xmlns:c="http://schemas.openxmlformats.org/drawingml/2006/chart">
  <cdr:relSizeAnchor xmlns:cdr="http://schemas.openxmlformats.org/drawingml/2006/chartDrawing">
    <cdr:from>
      <cdr:x>0.02128</cdr:x>
      <cdr:y>0.0132</cdr:y>
    </cdr:from>
    <cdr:to>
      <cdr:x>1</cdr:x>
      <cdr:y>0.07522</cdr:y>
    </cdr:to>
    <cdr:sp macro="" textlink="">
      <cdr:nvSpPr>
        <cdr:cNvPr id="2" name="TextBox 34"/>
        <cdr:cNvSpPr txBox="1"/>
      </cdr:nvSpPr>
      <cdr:spPr>
        <a:xfrm xmlns:a="http://schemas.openxmlformats.org/drawingml/2006/main">
          <a:off x="28576" y="51820"/>
          <a:ext cx="1314449" cy="24345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Sub-Saharan</a:t>
          </a:r>
          <a:r>
            <a:rPr lang="en-US" sz="1100" baseline="0">
              <a:latin typeface="+mn-lt"/>
            </a:rPr>
            <a:t> Africa</a:t>
          </a:r>
          <a:endParaRPr lang="en-US" sz="1100">
            <a:latin typeface="+mn-lt"/>
          </a:endParaRPr>
        </a:p>
      </cdr:txBody>
    </cdr:sp>
  </cdr:relSizeAnchor>
  <cdr:relSizeAnchor xmlns:cdr="http://schemas.openxmlformats.org/drawingml/2006/chartDrawing">
    <cdr:from>
      <cdr:x>0.09081</cdr:x>
      <cdr:y>0.92302</cdr:y>
    </cdr:from>
    <cdr:to>
      <cdr:x>0.99549</cdr:x>
      <cdr:y>0.97687</cdr:y>
    </cdr:to>
    <cdr:sp macro="" textlink="">
      <cdr:nvSpPr>
        <cdr:cNvPr id="3" name="TextBox 2"/>
        <cdr:cNvSpPr txBox="1"/>
      </cdr:nvSpPr>
      <cdr:spPr>
        <a:xfrm xmlns:a="http://schemas.openxmlformats.org/drawingml/2006/main">
          <a:off x="125517" y="4109085"/>
          <a:ext cx="1250449" cy="2397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mn-lt"/>
            </a:rPr>
            <a:t>1990</a:t>
          </a:r>
          <a:r>
            <a:rPr lang="en-GB" sz="900" baseline="0">
              <a:latin typeface="+mn-lt"/>
            </a:rPr>
            <a:t>      2000        2013</a:t>
          </a:r>
          <a:endParaRPr lang="en-GB" sz="900">
            <a:latin typeface="+mn-lt"/>
          </a:endParaRPr>
        </a:p>
      </cdr:txBody>
    </cdr:sp>
  </cdr:relSizeAnchor>
</c:userShapes>
</file>

<file path=xl/drawings/drawing47.xml><?xml version="1.0" encoding="utf-8"?>
<c:userShapes xmlns:c="http://schemas.openxmlformats.org/drawingml/2006/chart">
  <cdr:relSizeAnchor xmlns:cdr="http://schemas.openxmlformats.org/drawingml/2006/chartDrawing">
    <cdr:from>
      <cdr:x>0</cdr:x>
      <cdr:y>0.0132</cdr:y>
    </cdr:from>
    <cdr:to>
      <cdr:x>1</cdr:x>
      <cdr:y>0.12949</cdr:y>
    </cdr:to>
    <cdr:sp macro="" textlink="">
      <cdr:nvSpPr>
        <cdr:cNvPr id="2" name="TextBox 34"/>
        <cdr:cNvSpPr txBox="1"/>
      </cdr:nvSpPr>
      <cdr:spPr>
        <a:xfrm xmlns:a="http://schemas.openxmlformats.org/drawingml/2006/main">
          <a:off x="0" y="50800"/>
          <a:ext cx="1213875" cy="4476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Oceania</a:t>
          </a:r>
        </a:p>
      </cdr:txBody>
    </cdr:sp>
  </cdr:relSizeAnchor>
  <cdr:relSizeAnchor xmlns:cdr="http://schemas.openxmlformats.org/drawingml/2006/chartDrawing">
    <cdr:from>
      <cdr:x>0</cdr:x>
      <cdr:y>0.9276</cdr:y>
    </cdr:from>
    <cdr:to>
      <cdr:x>1</cdr:x>
      <cdr:y>0.98681</cdr:y>
    </cdr:to>
    <cdr:sp macro="" textlink="">
      <cdr:nvSpPr>
        <cdr:cNvPr id="3" name="TextBox 2"/>
        <cdr:cNvSpPr txBox="1"/>
      </cdr:nvSpPr>
      <cdr:spPr>
        <a:xfrm xmlns:a="http://schemas.openxmlformats.org/drawingml/2006/main">
          <a:off x="0" y="4129853"/>
          <a:ext cx="1182789" cy="2636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mn-lt"/>
            </a:rPr>
            <a:t>1990     2000      2013  </a:t>
          </a:r>
        </a:p>
      </cdr:txBody>
    </cdr:sp>
  </cdr:relSizeAnchor>
</c:userShapes>
</file>

<file path=xl/drawings/drawing48.xml><?xml version="1.0" encoding="utf-8"?>
<c:userShapes xmlns:c="http://schemas.openxmlformats.org/drawingml/2006/chart">
  <cdr:relSizeAnchor xmlns:cdr="http://schemas.openxmlformats.org/drawingml/2006/chartDrawing">
    <cdr:from>
      <cdr:x>0</cdr:x>
      <cdr:y>0.0132</cdr:y>
    </cdr:from>
    <cdr:to>
      <cdr:x>1</cdr:x>
      <cdr:y>0.12949</cdr:y>
    </cdr:to>
    <cdr:sp macro="" textlink="">
      <cdr:nvSpPr>
        <cdr:cNvPr id="2" name="TextBox 34"/>
        <cdr:cNvSpPr txBox="1"/>
      </cdr:nvSpPr>
      <cdr:spPr>
        <a:xfrm xmlns:a="http://schemas.openxmlformats.org/drawingml/2006/main">
          <a:off x="0" y="50800"/>
          <a:ext cx="1213875" cy="4476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Caucasus and Central Asia</a:t>
          </a:r>
        </a:p>
      </cdr:txBody>
    </cdr:sp>
  </cdr:relSizeAnchor>
  <cdr:relSizeAnchor xmlns:cdr="http://schemas.openxmlformats.org/drawingml/2006/chartDrawing">
    <cdr:from>
      <cdr:x>0</cdr:x>
      <cdr:y>0.9276</cdr:y>
    </cdr:from>
    <cdr:to>
      <cdr:x>1</cdr:x>
      <cdr:y>0.96905</cdr:y>
    </cdr:to>
    <cdr:sp macro="" textlink="">
      <cdr:nvSpPr>
        <cdr:cNvPr id="3" name="TextBox 2"/>
        <cdr:cNvSpPr txBox="1"/>
      </cdr:nvSpPr>
      <cdr:spPr>
        <a:xfrm xmlns:a="http://schemas.openxmlformats.org/drawingml/2006/main">
          <a:off x="0" y="3581400"/>
          <a:ext cx="1247238" cy="1600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mn-lt"/>
            </a:rPr>
            <a:t>1990     2000      2013</a:t>
          </a:r>
        </a:p>
      </cdr:txBody>
    </cdr:sp>
  </cdr:relSizeAnchor>
</c:userShapes>
</file>

<file path=xl/drawings/drawing49.xml><?xml version="1.0" encoding="utf-8"?>
<c:userShapes xmlns:c="http://schemas.openxmlformats.org/drawingml/2006/chart">
  <cdr:relSizeAnchor xmlns:cdr="http://schemas.openxmlformats.org/drawingml/2006/chartDrawing">
    <cdr:from>
      <cdr:x>0</cdr:x>
      <cdr:y>0.0132</cdr:y>
    </cdr:from>
    <cdr:to>
      <cdr:x>1</cdr:x>
      <cdr:y>0.12949</cdr:y>
    </cdr:to>
    <cdr:sp macro="" textlink="">
      <cdr:nvSpPr>
        <cdr:cNvPr id="2" name="TextBox 34"/>
        <cdr:cNvSpPr txBox="1"/>
      </cdr:nvSpPr>
      <cdr:spPr>
        <a:xfrm xmlns:a="http://schemas.openxmlformats.org/drawingml/2006/main">
          <a:off x="0" y="50800"/>
          <a:ext cx="1213875" cy="4476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Southern Asia</a:t>
          </a:r>
        </a:p>
      </cdr:txBody>
    </cdr:sp>
  </cdr:relSizeAnchor>
  <cdr:relSizeAnchor xmlns:cdr="http://schemas.openxmlformats.org/drawingml/2006/chartDrawing">
    <cdr:from>
      <cdr:x>0.00919</cdr:x>
      <cdr:y>0.9276</cdr:y>
    </cdr:from>
    <cdr:to>
      <cdr:x>0.99893</cdr:x>
      <cdr:y>0.98089</cdr:y>
    </cdr:to>
    <cdr:sp macro="" textlink="">
      <cdr:nvSpPr>
        <cdr:cNvPr id="3" name="TextBox 2"/>
        <cdr:cNvSpPr txBox="1"/>
      </cdr:nvSpPr>
      <cdr:spPr>
        <a:xfrm xmlns:a="http://schemas.openxmlformats.org/drawingml/2006/main">
          <a:off x="11460" y="3581400"/>
          <a:ext cx="1234440"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mn-lt"/>
            </a:rPr>
            <a:t>1990     2000      2013</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0.0132</cdr:y>
    </cdr:from>
    <cdr:to>
      <cdr:x>1</cdr:x>
      <cdr:y>0.12949</cdr:y>
    </cdr:to>
    <cdr:sp macro="" textlink="">
      <cdr:nvSpPr>
        <cdr:cNvPr id="2" name="TextBox 34"/>
        <cdr:cNvSpPr txBox="1"/>
      </cdr:nvSpPr>
      <cdr:spPr>
        <a:xfrm xmlns:a="http://schemas.openxmlformats.org/drawingml/2006/main">
          <a:off x="0" y="50800"/>
          <a:ext cx="1213875" cy="4476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Western</a:t>
          </a:r>
          <a:r>
            <a:rPr lang="en-US" sz="1100" baseline="0">
              <a:latin typeface="+mn-lt"/>
            </a:rPr>
            <a:t> Asia</a:t>
          </a:r>
          <a:endParaRPr lang="en-US" sz="1100">
            <a:latin typeface="+mn-lt"/>
          </a:endParaRPr>
        </a:p>
      </cdr:txBody>
    </cdr:sp>
  </cdr:relSizeAnchor>
</c:userShapes>
</file>

<file path=xl/drawings/drawing50.xml><?xml version="1.0" encoding="utf-8"?>
<c:userShapes xmlns:c="http://schemas.openxmlformats.org/drawingml/2006/chart">
  <cdr:relSizeAnchor xmlns:cdr="http://schemas.openxmlformats.org/drawingml/2006/chartDrawing">
    <cdr:from>
      <cdr:x>0</cdr:x>
      <cdr:y>0.0132</cdr:y>
    </cdr:from>
    <cdr:to>
      <cdr:x>1</cdr:x>
      <cdr:y>0.12949</cdr:y>
    </cdr:to>
    <cdr:sp macro="" textlink="">
      <cdr:nvSpPr>
        <cdr:cNvPr id="2" name="TextBox 34"/>
        <cdr:cNvSpPr txBox="1"/>
      </cdr:nvSpPr>
      <cdr:spPr>
        <a:xfrm xmlns:a="http://schemas.openxmlformats.org/drawingml/2006/main">
          <a:off x="0" y="50800"/>
          <a:ext cx="1213875" cy="4476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Western</a:t>
          </a:r>
          <a:r>
            <a:rPr lang="en-US" sz="1100" baseline="0">
              <a:latin typeface="+mn-lt"/>
            </a:rPr>
            <a:t> </a:t>
          </a:r>
          <a:r>
            <a:rPr lang="en-US" sz="1100">
              <a:latin typeface="+mn-lt"/>
            </a:rPr>
            <a:t>Asia</a:t>
          </a:r>
        </a:p>
      </cdr:txBody>
    </cdr:sp>
  </cdr:relSizeAnchor>
  <cdr:relSizeAnchor xmlns:cdr="http://schemas.openxmlformats.org/drawingml/2006/chartDrawing">
    <cdr:from>
      <cdr:x>0.00351</cdr:x>
      <cdr:y>0.9276</cdr:y>
    </cdr:from>
    <cdr:to>
      <cdr:x>1</cdr:x>
      <cdr:y>0.97694</cdr:y>
    </cdr:to>
    <cdr:sp macro="" textlink="">
      <cdr:nvSpPr>
        <cdr:cNvPr id="3" name="TextBox 2"/>
        <cdr:cNvSpPr txBox="1"/>
      </cdr:nvSpPr>
      <cdr:spPr>
        <a:xfrm xmlns:a="http://schemas.openxmlformats.org/drawingml/2006/main">
          <a:off x="4373" y="3581400"/>
          <a:ext cx="124286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mn-lt"/>
            </a:rPr>
            <a:t>1990     2000      2013</a:t>
          </a:r>
        </a:p>
      </cdr:txBody>
    </cdr:sp>
  </cdr:relSizeAnchor>
</c:userShapes>
</file>

<file path=xl/drawings/drawing51.xml><?xml version="1.0" encoding="utf-8"?>
<c:userShapes xmlns:c="http://schemas.openxmlformats.org/drawingml/2006/chart">
  <cdr:relSizeAnchor xmlns:cdr="http://schemas.openxmlformats.org/drawingml/2006/chartDrawing">
    <cdr:from>
      <cdr:x>0</cdr:x>
      <cdr:y>0.0132</cdr:y>
    </cdr:from>
    <cdr:to>
      <cdr:x>1</cdr:x>
      <cdr:y>0.08032</cdr:y>
    </cdr:to>
    <cdr:sp macro="" textlink="">
      <cdr:nvSpPr>
        <cdr:cNvPr id="2" name="TextBox 34"/>
        <cdr:cNvSpPr txBox="1"/>
      </cdr:nvSpPr>
      <cdr:spPr>
        <a:xfrm xmlns:a="http://schemas.openxmlformats.org/drawingml/2006/main">
          <a:off x="0" y="51686"/>
          <a:ext cx="1218775" cy="26281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Northern Africa</a:t>
          </a:r>
        </a:p>
      </cdr:txBody>
    </cdr:sp>
  </cdr:relSizeAnchor>
  <cdr:relSizeAnchor xmlns:cdr="http://schemas.openxmlformats.org/drawingml/2006/chartDrawing">
    <cdr:from>
      <cdr:x>0</cdr:x>
      <cdr:y>0.92694</cdr:y>
    </cdr:from>
    <cdr:to>
      <cdr:x>0.99649</cdr:x>
      <cdr:y>0.97628</cdr:y>
    </cdr:to>
    <cdr:sp macro="" textlink="">
      <cdr:nvSpPr>
        <cdr:cNvPr id="3" name="TextBox 1"/>
        <cdr:cNvSpPr txBox="1"/>
      </cdr:nvSpPr>
      <cdr:spPr>
        <a:xfrm xmlns:a="http://schemas.openxmlformats.org/drawingml/2006/main">
          <a:off x="0" y="3578860"/>
          <a:ext cx="1242865"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latin typeface="+mn-lt"/>
            </a:rPr>
            <a:t>1990     2000      2013</a:t>
          </a:r>
        </a:p>
      </cdr:txBody>
    </cdr:sp>
  </cdr:relSizeAnchor>
</c:userShapes>
</file>

<file path=xl/drawings/drawing52.xml><?xml version="1.0" encoding="utf-8"?>
<c:userShapes xmlns:c="http://schemas.openxmlformats.org/drawingml/2006/chart">
  <cdr:relSizeAnchor xmlns:cdr="http://schemas.openxmlformats.org/drawingml/2006/chartDrawing">
    <cdr:from>
      <cdr:x>0</cdr:x>
      <cdr:y>0.0132</cdr:y>
    </cdr:from>
    <cdr:to>
      <cdr:x>1</cdr:x>
      <cdr:y>0.08032</cdr:y>
    </cdr:to>
    <cdr:sp macro="" textlink="">
      <cdr:nvSpPr>
        <cdr:cNvPr id="2" name="TextBox 34"/>
        <cdr:cNvSpPr txBox="1"/>
      </cdr:nvSpPr>
      <cdr:spPr>
        <a:xfrm xmlns:a="http://schemas.openxmlformats.org/drawingml/2006/main">
          <a:off x="0" y="51686"/>
          <a:ext cx="1218775" cy="26281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South-Eastern Asia</a:t>
          </a:r>
        </a:p>
      </cdr:txBody>
    </cdr:sp>
  </cdr:relSizeAnchor>
  <cdr:relSizeAnchor xmlns:cdr="http://schemas.openxmlformats.org/drawingml/2006/chartDrawing">
    <cdr:from>
      <cdr:x>0</cdr:x>
      <cdr:y>0.92694</cdr:y>
    </cdr:from>
    <cdr:to>
      <cdr:x>0.99649</cdr:x>
      <cdr:y>0.97628</cdr:y>
    </cdr:to>
    <cdr:sp macro="" textlink="">
      <cdr:nvSpPr>
        <cdr:cNvPr id="3" name="TextBox 1"/>
        <cdr:cNvSpPr txBox="1"/>
      </cdr:nvSpPr>
      <cdr:spPr>
        <a:xfrm xmlns:a="http://schemas.openxmlformats.org/drawingml/2006/main">
          <a:off x="0" y="3578860"/>
          <a:ext cx="1242865"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latin typeface="+mn-lt"/>
            </a:rPr>
            <a:t>1990     2000      2013 </a:t>
          </a:r>
        </a:p>
      </cdr:txBody>
    </cdr:sp>
  </cdr:relSizeAnchor>
</c:userShapes>
</file>

<file path=xl/drawings/drawing53.xml><?xml version="1.0" encoding="utf-8"?>
<c:userShapes xmlns:c="http://schemas.openxmlformats.org/drawingml/2006/chart">
  <cdr:relSizeAnchor xmlns:cdr="http://schemas.openxmlformats.org/drawingml/2006/chartDrawing">
    <cdr:from>
      <cdr:x>0</cdr:x>
      <cdr:y>0.0132</cdr:y>
    </cdr:from>
    <cdr:to>
      <cdr:x>1</cdr:x>
      <cdr:y>0.08032</cdr:y>
    </cdr:to>
    <cdr:sp macro="" textlink="">
      <cdr:nvSpPr>
        <cdr:cNvPr id="2" name="TextBox 34"/>
        <cdr:cNvSpPr txBox="1"/>
      </cdr:nvSpPr>
      <cdr:spPr>
        <a:xfrm xmlns:a="http://schemas.openxmlformats.org/drawingml/2006/main">
          <a:off x="0" y="51686"/>
          <a:ext cx="1218775" cy="26281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Latin America and the Caribbean</a:t>
          </a:r>
        </a:p>
      </cdr:txBody>
    </cdr:sp>
  </cdr:relSizeAnchor>
  <cdr:relSizeAnchor xmlns:cdr="http://schemas.openxmlformats.org/drawingml/2006/chartDrawing">
    <cdr:from>
      <cdr:x>0</cdr:x>
      <cdr:y>0.92758</cdr:y>
    </cdr:from>
    <cdr:to>
      <cdr:x>0.99867</cdr:x>
      <cdr:y>0.97722</cdr:y>
    </cdr:to>
    <cdr:sp macro="" textlink="">
      <cdr:nvSpPr>
        <cdr:cNvPr id="4" name="TextBox 1"/>
        <cdr:cNvSpPr txBox="1"/>
      </cdr:nvSpPr>
      <cdr:spPr>
        <a:xfrm xmlns:a="http://schemas.openxmlformats.org/drawingml/2006/main">
          <a:off x="0" y="3559464"/>
          <a:ext cx="1242865"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latin typeface="+mn-lt"/>
            </a:rPr>
            <a:t>1990     2000      2013</a:t>
          </a:r>
        </a:p>
      </cdr:txBody>
    </cdr:sp>
  </cdr:relSizeAnchor>
</c:userShapes>
</file>

<file path=xl/drawings/drawing54.xml><?xml version="1.0" encoding="utf-8"?>
<c:userShapes xmlns:c="http://schemas.openxmlformats.org/drawingml/2006/chart">
  <cdr:relSizeAnchor xmlns:cdr="http://schemas.openxmlformats.org/drawingml/2006/chartDrawing">
    <cdr:from>
      <cdr:x>0</cdr:x>
      <cdr:y>0.0132</cdr:y>
    </cdr:from>
    <cdr:to>
      <cdr:x>1</cdr:x>
      <cdr:y>0.08032</cdr:y>
    </cdr:to>
    <cdr:sp macro="" textlink="">
      <cdr:nvSpPr>
        <cdr:cNvPr id="2" name="TextBox 34"/>
        <cdr:cNvSpPr txBox="1"/>
      </cdr:nvSpPr>
      <cdr:spPr>
        <a:xfrm xmlns:a="http://schemas.openxmlformats.org/drawingml/2006/main">
          <a:off x="0" y="51686"/>
          <a:ext cx="1218775" cy="26281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Eastern Asia</a:t>
          </a:r>
        </a:p>
      </cdr:txBody>
    </cdr:sp>
  </cdr:relSizeAnchor>
  <cdr:relSizeAnchor xmlns:cdr="http://schemas.openxmlformats.org/drawingml/2006/chartDrawing">
    <cdr:from>
      <cdr:x>0.00133</cdr:x>
      <cdr:y>0.92758</cdr:y>
    </cdr:from>
    <cdr:to>
      <cdr:x>1</cdr:x>
      <cdr:y>0.97722</cdr:y>
    </cdr:to>
    <cdr:sp macro="" textlink="">
      <cdr:nvSpPr>
        <cdr:cNvPr id="3" name="TextBox 1"/>
        <cdr:cNvSpPr txBox="1"/>
      </cdr:nvSpPr>
      <cdr:spPr>
        <a:xfrm xmlns:a="http://schemas.openxmlformats.org/drawingml/2006/main">
          <a:off x="1654" y="3559464"/>
          <a:ext cx="1242865"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latin typeface="+mn-lt"/>
            </a:rPr>
            <a:t>1990     2000      2013 </a:t>
          </a:r>
        </a:p>
      </cdr:txBody>
    </cdr:sp>
  </cdr:relSizeAnchor>
</c:userShapes>
</file>

<file path=xl/drawings/drawing55.xml><?xml version="1.0" encoding="utf-8"?>
<c:userShapes xmlns:c="http://schemas.openxmlformats.org/drawingml/2006/chart">
  <cdr:relSizeAnchor xmlns:cdr="http://schemas.openxmlformats.org/drawingml/2006/chartDrawing">
    <cdr:from>
      <cdr:x>0</cdr:x>
      <cdr:y>0.0132</cdr:y>
    </cdr:from>
    <cdr:to>
      <cdr:x>1</cdr:x>
      <cdr:y>0.08032</cdr:y>
    </cdr:to>
    <cdr:sp macro="" textlink="">
      <cdr:nvSpPr>
        <cdr:cNvPr id="2" name="TextBox 34"/>
        <cdr:cNvSpPr txBox="1"/>
      </cdr:nvSpPr>
      <cdr:spPr>
        <a:xfrm xmlns:a="http://schemas.openxmlformats.org/drawingml/2006/main">
          <a:off x="0" y="51686"/>
          <a:ext cx="1218775" cy="26281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Developed regions</a:t>
          </a:r>
        </a:p>
      </cdr:txBody>
    </cdr:sp>
  </cdr:relSizeAnchor>
  <cdr:relSizeAnchor xmlns:cdr="http://schemas.openxmlformats.org/drawingml/2006/chartDrawing">
    <cdr:from>
      <cdr:x>0</cdr:x>
      <cdr:y>0.92577</cdr:y>
    </cdr:from>
    <cdr:to>
      <cdr:x>0.99867</cdr:x>
      <cdr:y>0.97542</cdr:y>
    </cdr:to>
    <cdr:sp macro="" textlink="">
      <cdr:nvSpPr>
        <cdr:cNvPr id="3" name="TextBox 1"/>
        <cdr:cNvSpPr txBox="1"/>
      </cdr:nvSpPr>
      <cdr:spPr>
        <a:xfrm xmlns:a="http://schemas.openxmlformats.org/drawingml/2006/main">
          <a:off x="0" y="3552536"/>
          <a:ext cx="1242865"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latin typeface="+mn-lt"/>
            </a:rPr>
            <a:t>1990     2000      2013</a:t>
          </a:r>
        </a:p>
      </cdr:txBody>
    </cdr:sp>
  </cdr:relSizeAnchor>
</c:userShapes>
</file>

<file path=xl/drawings/drawing56.xml><?xml version="1.0" encoding="utf-8"?>
<xdr:wsDr xmlns:xdr="http://schemas.openxmlformats.org/drawingml/2006/spreadsheetDrawing" xmlns:a="http://schemas.openxmlformats.org/drawingml/2006/main">
  <xdr:twoCellAnchor>
    <xdr:from>
      <xdr:col>17</xdr:col>
      <xdr:colOff>323850</xdr:colOff>
      <xdr:row>0</xdr:row>
      <xdr:rowOff>28575</xdr:rowOff>
    </xdr:from>
    <xdr:to>
      <xdr:col>19</xdr:col>
      <xdr:colOff>247650</xdr:colOff>
      <xdr:row>1</xdr:row>
      <xdr:rowOff>114300</xdr:rowOff>
    </xdr:to>
    <xdr:sp macro="" textlink="">
      <xdr:nvSpPr>
        <xdr:cNvPr id="2" name="Rounded Rectangle 1">
          <a:hlinkClick xmlns:r="http://schemas.openxmlformats.org/officeDocument/2006/relationships" r:id="rId1"/>
        </xdr:cNvPr>
        <xdr:cNvSpPr/>
      </xdr:nvSpPr>
      <xdr:spPr>
        <a:xfrm>
          <a:off x="11591925" y="28575"/>
          <a:ext cx="1143000" cy="27622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15</xdr:col>
      <xdr:colOff>104775</xdr:colOff>
      <xdr:row>0</xdr:row>
      <xdr:rowOff>57150</xdr:rowOff>
    </xdr:from>
    <xdr:to>
      <xdr:col>17</xdr:col>
      <xdr:colOff>28575</xdr:colOff>
      <xdr:row>1</xdr:row>
      <xdr:rowOff>142875</xdr:rowOff>
    </xdr:to>
    <xdr:sp macro="" textlink="">
      <xdr:nvSpPr>
        <xdr:cNvPr id="2" name="Rounded Rectangle 1">
          <a:hlinkClick xmlns:r="http://schemas.openxmlformats.org/officeDocument/2006/relationships" r:id="rId1"/>
        </xdr:cNvPr>
        <xdr:cNvSpPr/>
      </xdr:nvSpPr>
      <xdr:spPr>
        <a:xfrm>
          <a:off x="11868150" y="57150"/>
          <a:ext cx="1143000" cy="27622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58.xml><?xml version="1.0" encoding="utf-8"?>
<xdr:wsDr xmlns:xdr="http://schemas.openxmlformats.org/drawingml/2006/spreadsheetDrawing" xmlns:a="http://schemas.openxmlformats.org/drawingml/2006/main">
  <xdr:twoCellAnchor editAs="oneCell">
    <xdr:from>
      <xdr:col>8</xdr:col>
      <xdr:colOff>0</xdr:colOff>
      <xdr:row>4</xdr:row>
      <xdr:rowOff>0</xdr:rowOff>
    </xdr:from>
    <xdr:to>
      <xdr:col>13</xdr:col>
      <xdr:colOff>571804</xdr:colOff>
      <xdr:row>16</xdr:row>
      <xdr:rowOff>41910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3600" y="746760"/>
          <a:ext cx="3696004" cy="2948940"/>
        </a:xfrm>
        <a:prstGeom prst="rect">
          <a:avLst/>
        </a:prstGeom>
      </xdr:spPr>
    </xdr:pic>
    <xdr:clientData/>
  </xdr:twoCellAnchor>
  <xdr:twoCellAnchor>
    <xdr:from>
      <xdr:col>18</xdr:col>
      <xdr:colOff>19050</xdr:colOff>
      <xdr:row>0</xdr:row>
      <xdr:rowOff>28575</xdr:rowOff>
    </xdr:from>
    <xdr:to>
      <xdr:col>19</xdr:col>
      <xdr:colOff>552450</xdr:colOff>
      <xdr:row>1</xdr:row>
      <xdr:rowOff>114300</xdr:rowOff>
    </xdr:to>
    <xdr:sp macro="" textlink="">
      <xdr:nvSpPr>
        <xdr:cNvPr id="3" name="Rounded Rectangle 2">
          <a:hlinkClick xmlns:r="http://schemas.openxmlformats.org/officeDocument/2006/relationships" r:id="rId2"/>
        </xdr:cNvPr>
        <xdr:cNvSpPr/>
      </xdr:nvSpPr>
      <xdr:spPr>
        <a:xfrm>
          <a:off x="11906250" y="28575"/>
          <a:ext cx="1143000" cy="27622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11</xdr:col>
      <xdr:colOff>1215</xdr:colOff>
      <xdr:row>3</xdr:row>
      <xdr:rowOff>14405</xdr:rowOff>
    </xdr:from>
    <xdr:to>
      <xdr:col>22</xdr:col>
      <xdr:colOff>15093</xdr:colOff>
      <xdr:row>22</xdr:row>
      <xdr:rowOff>152358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600075</xdr:colOff>
      <xdr:row>0</xdr:row>
      <xdr:rowOff>66675</xdr:rowOff>
    </xdr:from>
    <xdr:to>
      <xdr:col>18</xdr:col>
      <xdr:colOff>523875</xdr:colOff>
      <xdr:row>1</xdr:row>
      <xdr:rowOff>161925</xdr:rowOff>
    </xdr:to>
    <xdr:sp macro="" textlink="">
      <xdr:nvSpPr>
        <xdr:cNvPr id="2" name="Rounded Rectangle 1">
          <a:hlinkClick xmlns:r="http://schemas.openxmlformats.org/officeDocument/2006/relationships" r:id="rId2"/>
        </xdr:cNvPr>
        <xdr:cNvSpPr/>
      </xdr:nvSpPr>
      <xdr:spPr>
        <a:xfrm>
          <a:off x="12544425" y="66675"/>
          <a:ext cx="1143000" cy="27622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cdr:x>
      <cdr:y>0.0132</cdr:y>
    </cdr:from>
    <cdr:to>
      <cdr:x>1</cdr:x>
      <cdr:y>0.12949</cdr:y>
    </cdr:to>
    <cdr:sp macro="" textlink="">
      <cdr:nvSpPr>
        <cdr:cNvPr id="2" name="TextBox 34"/>
        <cdr:cNvSpPr txBox="1"/>
      </cdr:nvSpPr>
      <cdr:spPr>
        <a:xfrm xmlns:a="http://schemas.openxmlformats.org/drawingml/2006/main">
          <a:off x="0" y="50568"/>
          <a:ext cx="1210411" cy="44549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Caucasus and</a:t>
          </a:r>
        </a:p>
        <a:p xmlns:a="http://schemas.openxmlformats.org/drawingml/2006/main">
          <a:pPr algn="ctr"/>
          <a:r>
            <a:rPr lang="en-US" sz="1100">
              <a:latin typeface="+mn-lt"/>
            </a:rPr>
            <a:t>Central Asia</a:t>
          </a:r>
        </a:p>
      </cdr:txBody>
    </cdr:sp>
  </cdr:relSizeAnchor>
</c:userShapes>
</file>

<file path=xl/drawings/drawing60.xml><?xml version="1.0" encoding="utf-8"?>
<xdr:wsDr xmlns:xdr="http://schemas.openxmlformats.org/drawingml/2006/spreadsheetDrawing" xmlns:a="http://schemas.openxmlformats.org/drawingml/2006/main">
  <xdr:twoCellAnchor>
    <xdr:from>
      <xdr:col>19</xdr:col>
      <xdr:colOff>638175</xdr:colOff>
      <xdr:row>0</xdr:row>
      <xdr:rowOff>38100</xdr:rowOff>
    </xdr:from>
    <xdr:to>
      <xdr:col>22</xdr:col>
      <xdr:colOff>161925</xdr:colOff>
      <xdr:row>1</xdr:row>
      <xdr:rowOff>123825</xdr:rowOff>
    </xdr:to>
    <xdr:sp macro="" textlink="">
      <xdr:nvSpPr>
        <xdr:cNvPr id="2" name="Rounded Rectangle 1">
          <a:hlinkClick xmlns:r="http://schemas.openxmlformats.org/officeDocument/2006/relationships" r:id="rId1"/>
        </xdr:cNvPr>
        <xdr:cNvSpPr/>
      </xdr:nvSpPr>
      <xdr:spPr>
        <a:xfrm>
          <a:off x="12020550" y="38100"/>
          <a:ext cx="1143000" cy="27622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16</xdr:col>
      <xdr:colOff>476250</xdr:colOff>
      <xdr:row>0</xdr:row>
      <xdr:rowOff>38100</xdr:rowOff>
    </xdr:from>
    <xdr:to>
      <xdr:col>18</xdr:col>
      <xdr:colOff>400050</xdr:colOff>
      <xdr:row>1</xdr:row>
      <xdr:rowOff>95250</xdr:rowOff>
    </xdr:to>
    <xdr:sp macro="" textlink="">
      <xdr:nvSpPr>
        <xdr:cNvPr id="2" name="Rounded Rectangle 1">
          <a:hlinkClick xmlns:r="http://schemas.openxmlformats.org/officeDocument/2006/relationships" r:id="rId1"/>
        </xdr:cNvPr>
        <xdr:cNvSpPr/>
      </xdr:nvSpPr>
      <xdr:spPr>
        <a:xfrm>
          <a:off x="11963400" y="38100"/>
          <a:ext cx="1143000" cy="276225"/>
        </a:xfrm>
        <a:prstGeom prst="roundRect">
          <a:avLst/>
        </a:prstGeom>
        <a:solidFill>
          <a:schemeClr val="bg1">
            <a:lumMod val="75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GB" sz="1100" b="1">
              <a:solidFill>
                <a:sysClr val="windowText" lastClr="000000"/>
              </a:solidFill>
            </a:rPr>
            <a:t>Back</a:t>
          </a:r>
          <a:r>
            <a:rPr lang="en-GB" sz="1100" b="1" baseline="0">
              <a:solidFill>
                <a:sysClr val="windowText" lastClr="000000"/>
              </a:solidFill>
            </a:rPr>
            <a:t> to Index</a:t>
          </a:r>
          <a:endParaRPr lang="en-GB" sz="1100" b="1">
            <a:solidFill>
              <a:sysClr val="windowText" lastClr="000000"/>
            </a:solidFill>
          </a:endParaRP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0.04185</cdr:x>
      <cdr:y>0.0132</cdr:y>
    </cdr:from>
    <cdr:to>
      <cdr:x>0.99778</cdr:x>
      <cdr:y>0.12949</cdr:y>
    </cdr:to>
    <cdr:sp macro="" textlink="">
      <cdr:nvSpPr>
        <cdr:cNvPr id="2" name="TextBox 34"/>
        <cdr:cNvSpPr txBox="1"/>
      </cdr:nvSpPr>
      <cdr:spPr>
        <a:xfrm xmlns:a="http://schemas.openxmlformats.org/drawingml/2006/main">
          <a:off x="50884" y="49979"/>
          <a:ext cx="1162299" cy="44031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Northern Africa</a:t>
          </a:r>
        </a:p>
      </cdr:txBody>
    </cdr:sp>
  </cdr:relSizeAnchor>
</c:userShapes>
</file>

<file path=xl/drawings/drawing8.xml><?xml version="1.0" encoding="utf-8"?>
<c:userShapes xmlns:c="http://schemas.openxmlformats.org/drawingml/2006/chart">
  <cdr:relSizeAnchor xmlns:cdr="http://schemas.openxmlformats.org/drawingml/2006/chartDrawing">
    <cdr:from>
      <cdr:x>0.23017</cdr:x>
      <cdr:y>0.01072</cdr:y>
    </cdr:from>
    <cdr:to>
      <cdr:x>0.92069</cdr:x>
      <cdr:y>0.12702</cdr:y>
    </cdr:to>
    <cdr:sp macro="" textlink="">
      <cdr:nvSpPr>
        <cdr:cNvPr id="2" name="TextBox 34"/>
        <cdr:cNvSpPr txBox="1"/>
      </cdr:nvSpPr>
      <cdr:spPr>
        <a:xfrm xmlns:a="http://schemas.openxmlformats.org/drawingml/2006/main">
          <a:off x="279400" y="41275"/>
          <a:ext cx="838200" cy="4476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Oceania</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0.0132</cdr:y>
    </cdr:from>
    <cdr:to>
      <cdr:x>1</cdr:x>
      <cdr:y>0.12949</cdr:y>
    </cdr:to>
    <cdr:sp macro="" textlink="">
      <cdr:nvSpPr>
        <cdr:cNvPr id="2" name="TextBox 34"/>
        <cdr:cNvSpPr txBox="1"/>
      </cdr:nvSpPr>
      <cdr:spPr>
        <a:xfrm xmlns:a="http://schemas.openxmlformats.org/drawingml/2006/main">
          <a:off x="0" y="50800"/>
          <a:ext cx="1213875" cy="4476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a:latin typeface="+mn-lt"/>
            </a:rPr>
            <a:t>Eastern</a:t>
          </a:r>
          <a:r>
            <a:rPr lang="en-US" sz="1100" baseline="0">
              <a:latin typeface="+mn-lt"/>
            </a:rPr>
            <a:t> Asia</a:t>
          </a:r>
          <a:endParaRPr lang="en-US" sz="1100">
            <a:latin typeface="+mn-lt"/>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abSelected="1" zoomScale="110" zoomScaleNormal="110" workbookViewId="0"/>
  </sheetViews>
  <sheetFormatPr defaultRowHeight="15" x14ac:dyDescent="0.25"/>
  <cols>
    <col min="1" max="1" width="17.85546875" customWidth="1"/>
    <col min="2" max="2" width="1.7109375" customWidth="1"/>
  </cols>
  <sheetData>
    <row r="1" spans="1:3" x14ac:dyDescent="0.25">
      <c r="A1" s="1" t="s">
        <v>489</v>
      </c>
    </row>
    <row r="3" spans="1:3" s="58" customFormat="1" x14ac:dyDescent="0.25">
      <c r="A3" s="268" t="s">
        <v>538</v>
      </c>
      <c r="C3" s="58" t="s">
        <v>490</v>
      </c>
    </row>
    <row r="4" spans="1:3" x14ac:dyDescent="0.25">
      <c r="A4" s="270" t="s">
        <v>497</v>
      </c>
      <c r="C4" s="271" t="s">
        <v>491</v>
      </c>
    </row>
    <row r="5" spans="1:3" x14ac:dyDescent="0.25">
      <c r="A5" s="270" t="s">
        <v>498</v>
      </c>
      <c r="C5" s="271" t="s">
        <v>492</v>
      </c>
    </row>
    <row r="6" spans="1:3" x14ac:dyDescent="0.25">
      <c r="A6" s="270" t="s">
        <v>499</v>
      </c>
      <c r="C6" s="271" t="s">
        <v>493</v>
      </c>
    </row>
    <row r="7" spans="1:3" x14ac:dyDescent="0.25">
      <c r="A7" s="270" t="s">
        <v>500</v>
      </c>
      <c r="C7" s="271" t="s">
        <v>494</v>
      </c>
    </row>
    <row r="8" spans="1:3" x14ac:dyDescent="0.25">
      <c r="A8" s="270" t="s">
        <v>501</v>
      </c>
      <c r="C8" s="271" t="s">
        <v>495</v>
      </c>
    </row>
    <row r="9" spans="1:3" x14ac:dyDescent="0.25">
      <c r="A9" s="270" t="s">
        <v>502</v>
      </c>
      <c r="C9" s="271" t="s">
        <v>548</v>
      </c>
    </row>
    <row r="10" spans="1:3" x14ac:dyDescent="0.25">
      <c r="A10" s="270" t="s">
        <v>503</v>
      </c>
      <c r="C10" s="271" t="s">
        <v>496</v>
      </c>
    </row>
    <row r="11" spans="1:3" x14ac:dyDescent="0.25">
      <c r="A11" s="270" t="s">
        <v>504</v>
      </c>
      <c r="C11" s="271" t="s">
        <v>505</v>
      </c>
    </row>
    <row r="12" spans="1:3" x14ac:dyDescent="0.25">
      <c r="A12" s="270" t="s">
        <v>506</v>
      </c>
      <c r="C12" s="271" t="s">
        <v>512</v>
      </c>
    </row>
    <row r="13" spans="1:3" x14ac:dyDescent="0.25">
      <c r="A13" s="270" t="s">
        <v>507</v>
      </c>
      <c r="C13" s="271" t="s">
        <v>513</v>
      </c>
    </row>
    <row r="14" spans="1:3" x14ac:dyDescent="0.25">
      <c r="A14" s="272" t="s">
        <v>508</v>
      </c>
      <c r="C14" s="271" t="s">
        <v>514</v>
      </c>
    </row>
    <row r="15" spans="1:3" x14ac:dyDescent="0.25">
      <c r="A15" s="270" t="s">
        <v>509</v>
      </c>
      <c r="C15" s="271" t="s">
        <v>515</v>
      </c>
    </row>
    <row r="16" spans="1:3" x14ac:dyDescent="0.25">
      <c r="A16" s="272" t="s">
        <v>510</v>
      </c>
      <c r="C16" s="271" t="s">
        <v>516</v>
      </c>
    </row>
    <row r="17" spans="1:3" x14ac:dyDescent="0.25">
      <c r="A17" s="272" t="s">
        <v>511</v>
      </c>
      <c r="C17" s="271" t="s">
        <v>517</v>
      </c>
    </row>
    <row r="18" spans="1:3" x14ac:dyDescent="0.25">
      <c r="A18" s="270" t="s">
        <v>518</v>
      </c>
      <c r="C18" s="271" t="s">
        <v>534</v>
      </c>
    </row>
    <row r="19" spans="1:3" x14ac:dyDescent="0.25">
      <c r="A19" s="272" t="s">
        <v>519</v>
      </c>
      <c r="C19" s="271" t="s">
        <v>523</v>
      </c>
    </row>
    <row r="20" spans="1:3" x14ac:dyDescent="0.25">
      <c r="A20" s="272" t="s">
        <v>524</v>
      </c>
      <c r="C20" s="271" t="s">
        <v>525</v>
      </c>
    </row>
    <row r="21" spans="1:3" x14ac:dyDescent="0.25">
      <c r="A21" s="270" t="s">
        <v>520</v>
      </c>
      <c r="C21" s="271" t="s">
        <v>526</v>
      </c>
    </row>
    <row r="22" spans="1:3" x14ac:dyDescent="0.25">
      <c r="A22" s="270" t="s">
        <v>527</v>
      </c>
      <c r="C22" s="271" t="s">
        <v>539</v>
      </c>
    </row>
    <row r="23" spans="1:3" x14ac:dyDescent="0.25">
      <c r="A23" s="270" t="s">
        <v>528</v>
      </c>
      <c r="C23" s="271" t="s">
        <v>540</v>
      </c>
    </row>
    <row r="24" spans="1:3" x14ac:dyDescent="0.25">
      <c r="A24" s="272" t="s">
        <v>521</v>
      </c>
      <c r="C24" s="271" t="s">
        <v>541</v>
      </c>
    </row>
    <row r="25" spans="1:3" x14ac:dyDescent="0.25">
      <c r="A25" s="270" t="s">
        <v>522</v>
      </c>
      <c r="C25" s="271" t="s">
        <v>542</v>
      </c>
    </row>
    <row r="26" spans="1:3" x14ac:dyDescent="0.25">
      <c r="A26" s="270" t="s">
        <v>529</v>
      </c>
      <c r="C26" s="271" t="s">
        <v>543</v>
      </c>
    </row>
    <row r="27" spans="1:3" x14ac:dyDescent="0.25">
      <c r="A27" s="270" t="s">
        <v>530</v>
      </c>
      <c r="C27" s="271" t="s">
        <v>544</v>
      </c>
    </row>
  </sheetData>
  <hyperlinks>
    <hyperlink ref="C4" location="'Figure 2.1'!A1" display="Life expectancy at birth by region and sex, 1990–1995 to 2010–2015"/>
    <hyperlink ref="C5" location="'Figure 2.2'!A1" display="Life expectancy at birth by sex, 2010–2015"/>
    <hyperlink ref="C6" location="'Figure 2.3'!A1" display="Mortality rate over the life cycle by sex and region, 2010-2015"/>
    <hyperlink ref="C7" location="'Figure 2.4'!A1" display="Distribution of deaths by major categories of causes of death and by sex, world, 2000 and 2012"/>
    <hyperlink ref="C8" location="'Figure 2.5'!A1" display="Distribution of deaths by major categories of causes of death, sex and region, 2012"/>
    <hyperlink ref="C9" location="'Figure 2.6'!A1" display="Distribution of deaths by major groups of causes of death, age and region, 2012 "/>
    <hyperlink ref="C10" location="'Figure 2.7'!A1" display="Smoking prevalence among persons aged 15 or over, by sex and region, 2011"/>
    <hyperlink ref="C11" location="'Table 2.1'!A1" display="Proportion of current drinkers among adults (15+ years), total alcohol per capita consumption among drinkers, and prevalence of heavy episodic drinking among adult drinkers, by sex and by WHO region, 2010"/>
    <hyperlink ref="C12" location="'Figure 2.8'!A1" display="Prevalence of overweight (a body mass index of 25 or above) and obesity (a body mass index of 30 or above) for women and men 20 years and over, by region, 2008"/>
    <hyperlink ref="C13" location="'Figure 2.9'!A1" display="Prevalence of diabetes in adults aged 20 to 79 years by sex and region, 2013"/>
    <hyperlink ref="C14" location="'Figure 2.10'!A1" display="Under-5 mortality rate (deaths per 1,000 live births) by sex, 1990 and 2013 "/>
    <hyperlink ref="C15" location="'Figure 2.11'!A1" display="Male and female under-5 mortality rates (deaths per 1,000 live births) for 195 countries, 2013"/>
    <hyperlink ref="C16" location="'Figure 2.12'!A1" display="Proportion of underweight among boys and girls under 5 years of age, 2000–2012 (latest available)"/>
    <hyperlink ref="C17" location="'Table 2.2'!A1" display="Specific causes of death among young women and men (aged 15 to 29 years) by region, 2012 (top 10 sex-specific causes of death worldwide)"/>
    <hyperlink ref="C18" location="'Figure 2.13'!A1" display="Number of new HIV infections among young women and men (aged 15 to 24 years), 2012"/>
    <hyperlink ref="C19" location="'Figure 2.14'!A1" display="Physical exercise and prevalence of overweight among adolescents aged 13 to 15 years, developing countries, 2003–2014 (latest available)"/>
    <hyperlink ref="C20" location="'Table 2.3'!A1" display="Cause-specific mortality rates for women and men (aged 15 to 49 years) by region, 2012 (top 10 causes of death worldwide) "/>
    <hyperlink ref="C21" location="'Figure 2.15'!A1" display="Total demand for family planning, contraceptive prevalence, and unmet need for family planning, 1990, 2000 and 2013 (percentage of women aged 15 to 49 years, married or in union) "/>
    <hyperlink ref="C22" location="'Table 2.4'!A1" display="Number of abortions and abortion rate by region, 1995, 2003 and 2008"/>
    <hyperlink ref="C23" location="'Table 2.5'!A1" display="Women receiving antenatal care and deliveries attended by skilled health personnel by region, 1990 and 2014"/>
    <hyperlink ref="C24" location="'Figure 2.16'!A1" display="Maternal mortality ratio by region, 1990 and 2013"/>
    <hyperlink ref="C25" location="'Figure 2.17'!A1" display="Estimated number of women and men (15+ years) living with HIV (thousands), 1990, 2000, 2013"/>
    <hyperlink ref="C26" location="'Table 2.6'!A1" display="Cause-specific mortality rates for women and men (aged 60 or over) by region, 2012 (top 10 causes of death worldwide) "/>
    <hyperlink ref="C27" location="'Table 2.7'!A1" display="Estimated age-adjusted incidencea and mortalityb rates of top fivec cancers worldwide, women and men, by major regions, 2012"/>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zoomScaleNormal="100" workbookViewId="0"/>
  </sheetViews>
  <sheetFormatPr defaultColWidth="9.140625" defaultRowHeight="15" x14ac:dyDescent="0.25"/>
  <cols>
    <col min="1" max="1" width="23.42578125" style="24" customWidth="1"/>
    <col min="2" max="16384" width="9.140625" style="24"/>
  </cols>
  <sheetData>
    <row r="1" spans="1:5" x14ac:dyDescent="0.25">
      <c r="A1" s="1" t="s">
        <v>440</v>
      </c>
    </row>
    <row r="2" spans="1:5" x14ac:dyDescent="0.25">
      <c r="A2" s="1" t="s">
        <v>488</v>
      </c>
    </row>
    <row r="3" spans="1:5" ht="14.45" x14ac:dyDescent="0.3">
      <c r="A3" s="63"/>
    </row>
    <row r="4" spans="1:5" ht="14.45" customHeight="1" x14ac:dyDescent="0.25">
      <c r="A4" s="303" t="s">
        <v>35</v>
      </c>
      <c r="B4" s="303" t="s">
        <v>242</v>
      </c>
      <c r="C4" s="303"/>
      <c r="D4" s="303" t="s">
        <v>243</v>
      </c>
      <c r="E4" s="303"/>
    </row>
    <row r="5" spans="1:5" x14ac:dyDescent="0.25">
      <c r="A5" s="303"/>
      <c r="B5" s="255" t="s">
        <v>5</v>
      </c>
      <c r="C5" s="255" t="s">
        <v>6</v>
      </c>
      <c r="D5" s="255" t="s">
        <v>5</v>
      </c>
      <c r="E5" s="255" t="s">
        <v>6</v>
      </c>
    </row>
    <row r="6" spans="1:5" x14ac:dyDescent="0.25">
      <c r="A6" s="33" t="s">
        <v>229</v>
      </c>
      <c r="B6" s="34">
        <v>50.76749823725055</v>
      </c>
      <c r="C6" s="34">
        <v>49.425901325199334</v>
      </c>
      <c r="D6" s="34">
        <v>23.112186155439623</v>
      </c>
      <c r="E6" s="34">
        <v>15.214282120222281</v>
      </c>
    </row>
    <row r="7" spans="1:5" x14ac:dyDescent="0.25">
      <c r="A7" s="33" t="s">
        <v>218</v>
      </c>
      <c r="B7" s="34">
        <v>50.251035339295846</v>
      </c>
      <c r="C7" s="34">
        <v>59.060407392382629</v>
      </c>
      <c r="D7" s="34">
        <v>22.72108481853553</v>
      </c>
      <c r="E7" s="34">
        <v>21.385778195829516</v>
      </c>
    </row>
    <row r="8" spans="1:5" x14ac:dyDescent="0.25">
      <c r="A8" s="33" t="s">
        <v>38</v>
      </c>
      <c r="B8" s="34">
        <v>24.867227692587527</v>
      </c>
      <c r="C8" s="34">
        <v>25.328237959126248</v>
      </c>
      <c r="D8" s="34">
        <v>6.522743594788893</v>
      </c>
      <c r="E8" s="34">
        <v>4.6756802698522311</v>
      </c>
    </row>
    <row r="9" spans="1:5" x14ac:dyDescent="0.25">
      <c r="A9" s="33" t="s">
        <v>42</v>
      </c>
      <c r="B9" s="34">
        <v>58.543013409606417</v>
      </c>
      <c r="C9" s="34">
        <v>56.245639542587689</v>
      </c>
      <c r="D9" s="34">
        <v>27.911879279980962</v>
      </c>
      <c r="E9" s="34">
        <v>18.998792639891807</v>
      </c>
    </row>
    <row r="10" spans="1:5" x14ac:dyDescent="0.25">
      <c r="A10" s="33" t="s">
        <v>53</v>
      </c>
      <c r="B10" s="34">
        <v>65.90700700794703</v>
      </c>
      <c r="C10" s="34">
        <v>52.694441651925729</v>
      </c>
      <c r="D10" s="34">
        <v>35.436544118724903</v>
      </c>
      <c r="E10" s="34">
        <v>16.875384289851546</v>
      </c>
    </row>
    <row r="11" spans="1:5" x14ac:dyDescent="0.25">
      <c r="A11" s="33" t="s">
        <v>55</v>
      </c>
      <c r="B11" s="34">
        <v>56.606649626954955</v>
      </c>
      <c r="C11" s="34">
        <v>50.575707213022731</v>
      </c>
      <c r="D11" s="34">
        <v>26.534231488986961</v>
      </c>
      <c r="E11" s="34">
        <v>15.609267695761998</v>
      </c>
    </row>
    <row r="12" spans="1:5" x14ac:dyDescent="0.25">
      <c r="A12" s="33" t="s">
        <v>121</v>
      </c>
      <c r="B12" s="34">
        <v>25.489118556184362</v>
      </c>
      <c r="C12" s="34">
        <v>18.519079877941312</v>
      </c>
      <c r="D12" s="34">
        <v>7.2747458523156006</v>
      </c>
      <c r="E12" s="34">
        <v>3.2237223833384809</v>
      </c>
    </row>
    <row r="13" spans="1:5" x14ac:dyDescent="0.25">
      <c r="A13" s="33" t="s">
        <v>133</v>
      </c>
      <c r="B13" s="34">
        <v>16.175473581384328</v>
      </c>
      <c r="C13" s="34">
        <v>12.709459894301135</v>
      </c>
      <c r="D13" s="34">
        <v>4.3541806104934473</v>
      </c>
      <c r="E13" s="34">
        <v>2.1040360926839012</v>
      </c>
    </row>
    <row r="14" spans="1:5" x14ac:dyDescent="0.25">
      <c r="A14" s="33" t="s">
        <v>59</v>
      </c>
      <c r="B14" s="34">
        <v>29.100175352248044</v>
      </c>
      <c r="C14" s="34">
        <v>21.806332310458558</v>
      </c>
      <c r="D14" s="34">
        <v>10.177334751015293</v>
      </c>
      <c r="E14" s="34">
        <v>4.8692885905533734</v>
      </c>
    </row>
    <row r="15" spans="1:5" x14ac:dyDescent="0.25">
      <c r="A15" s="33" t="s">
        <v>190</v>
      </c>
      <c r="B15" s="34">
        <v>66.336833359841577</v>
      </c>
      <c r="C15" s="34">
        <v>62.793810994012048</v>
      </c>
      <c r="D15" s="34">
        <v>36.135631421056651</v>
      </c>
      <c r="E15" s="34">
        <v>23.996107134722703</v>
      </c>
    </row>
    <row r="17" spans="1:1" x14ac:dyDescent="0.25">
      <c r="A17" s="1" t="s">
        <v>421</v>
      </c>
    </row>
    <row r="18" spans="1:1" ht="15" customHeight="1" x14ac:dyDescent="0.25">
      <c r="A18" s="24" t="s">
        <v>441</v>
      </c>
    </row>
    <row r="20" spans="1:1" x14ac:dyDescent="0.25">
      <c r="A20" s="1" t="s">
        <v>422</v>
      </c>
    </row>
    <row r="21" spans="1:1" ht="15" customHeight="1" x14ac:dyDescent="0.25">
      <c r="A21" s="24" t="s">
        <v>532</v>
      </c>
    </row>
  </sheetData>
  <mergeCells count="3">
    <mergeCell ref="B4:C4"/>
    <mergeCell ref="D4:E4"/>
    <mergeCell ref="A4:A5"/>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zoomScaleNormal="100" workbookViewId="0"/>
  </sheetViews>
  <sheetFormatPr defaultColWidth="9.140625" defaultRowHeight="15" x14ac:dyDescent="0.25"/>
  <cols>
    <col min="1" max="1" width="26.85546875" style="24" customWidth="1"/>
    <col min="2" max="16384" width="9.140625" style="24"/>
  </cols>
  <sheetData>
    <row r="1" spans="1:3" x14ac:dyDescent="0.25">
      <c r="A1" s="1" t="s">
        <v>442</v>
      </c>
    </row>
    <row r="2" spans="1:3" x14ac:dyDescent="0.25">
      <c r="A2" s="1" t="s">
        <v>488</v>
      </c>
    </row>
    <row r="3" spans="1:3" ht="14.45" x14ac:dyDescent="0.3">
      <c r="A3" s="1"/>
    </row>
    <row r="4" spans="1:3" x14ac:dyDescent="0.25">
      <c r="A4" s="255" t="s">
        <v>35</v>
      </c>
      <c r="B4" s="255" t="s">
        <v>204</v>
      </c>
      <c r="C4" s="255" t="s">
        <v>209</v>
      </c>
    </row>
    <row r="5" spans="1:3" x14ac:dyDescent="0.25">
      <c r="A5" s="33" t="s">
        <v>218</v>
      </c>
      <c r="B5" s="34">
        <v>6.5610138772993807</v>
      </c>
      <c r="C5" s="34">
        <v>7.4615212129527633</v>
      </c>
    </row>
    <row r="6" spans="1:3" ht="14.45" x14ac:dyDescent="0.3">
      <c r="A6" s="33"/>
      <c r="B6" s="34"/>
      <c r="C6" s="34"/>
    </row>
    <row r="7" spans="1:3" x14ac:dyDescent="0.25">
      <c r="A7" s="33" t="s">
        <v>229</v>
      </c>
      <c r="B7" s="34">
        <v>3.4701935807456747</v>
      </c>
      <c r="C7" s="34">
        <v>7.0194079826337674</v>
      </c>
    </row>
    <row r="8" spans="1:3" x14ac:dyDescent="0.25">
      <c r="A8" s="33" t="s">
        <v>59</v>
      </c>
      <c r="B8" s="34">
        <v>5.6573375892286988</v>
      </c>
      <c r="C8" s="34">
        <v>5.9282108032115417</v>
      </c>
    </row>
    <row r="9" spans="1:3" x14ac:dyDescent="0.25">
      <c r="A9" s="33" t="s">
        <v>121</v>
      </c>
      <c r="B9" s="34">
        <v>6.4204573322990139</v>
      </c>
      <c r="C9" s="34">
        <v>5.976608040112195</v>
      </c>
    </row>
    <row r="10" spans="1:3" x14ac:dyDescent="0.25">
      <c r="A10" s="33" t="s">
        <v>38</v>
      </c>
      <c r="B10" s="34">
        <v>7.9118898517737577</v>
      </c>
      <c r="C10" s="34">
        <v>9.8751879466863883</v>
      </c>
    </row>
    <row r="11" spans="1:3" x14ac:dyDescent="0.25">
      <c r="A11" s="33" t="s">
        <v>133</v>
      </c>
      <c r="B11" s="34">
        <v>8.3629557669753893</v>
      </c>
      <c r="C11" s="34">
        <v>8.970266174692183</v>
      </c>
    </row>
    <row r="12" spans="1:3" x14ac:dyDescent="0.25">
      <c r="A12" s="33" t="s">
        <v>55</v>
      </c>
      <c r="B12" s="34">
        <v>8.8368900457858555</v>
      </c>
      <c r="C12" s="34">
        <v>9.2097158791873142</v>
      </c>
    </row>
    <row r="13" spans="1:3" x14ac:dyDescent="0.25">
      <c r="A13" s="33" t="s">
        <v>42</v>
      </c>
      <c r="B13" s="34">
        <v>9.09657162225386</v>
      </c>
      <c r="C13" s="34">
        <v>8.9609053510750911</v>
      </c>
    </row>
    <row r="14" spans="1:3" x14ac:dyDescent="0.25">
      <c r="A14" s="33" t="s">
        <v>53</v>
      </c>
      <c r="B14" s="34">
        <v>13.159715324295119</v>
      </c>
      <c r="C14" s="34">
        <v>10.878796422239409</v>
      </c>
    </row>
    <row r="15" spans="1:3" x14ac:dyDescent="0.25">
      <c r="A15" s="33" t="s">
        <v>190</v>
      </c>
      <c r="B15" s="34">
        <v>14.742323371183272</v>
      </c>
      <c r="C15" s="34">
        <v>14.724309357049664</v>
      </c>
    </row>
    <row r="18" spans="1:1" x14ac:dyDescent="0.25">
      <c r="A18" s="1" t="s">
        <v>421</v>
      </c>
    </row>
    <row r="19" spans="1:1" x14ac:dyDescent="0.25">
      <c r="A19" s="24" t="s">
        <v>443</v>
      </c>
    </row>
    <row r="21" spans="1:1" x14ac:dyDescent="0.25">
      <c r="A21" s="1" t="s">
        <v>422</v>
      </c>
    </row>
    <row r="22" spans="1:1" x14ac:dyDescent="0.25">
      <c r="A22" s="31" t="s">
        <v>444</v>
      </c>
    </row>
  </sheetData>
  <sortState ref="A5:C13">
    <sortCondition ref="B5:B13"/>
  </sortState>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
  <sheetViews>
    <sheetView zoomScaleNormal="100" workbookViewId="0"/>
  </sheetViews>
  <sheetFormatPr defaultRowHeight="15" x14ac:dyDescent="0.25"/>
  <cols>
    <col min="1" max="1" width="26.28515625" style="6" customWidth="1"/>
    <col min="2" max="2" width="14.42578125" style="5" customWidth="1"/>
    <col min="3" max="3" width="7.5703125" style="5" customWidth="1"/>
    <col min="4" max="4" width="8.85546875" style="5" customWidth="1"/>
    <col min="5" max="11" width="5.7109375" style="6" customWidth="1"/>
    <col min="12" max="12" width="9.140625" style="6" customWidth="1"/>
    <col min="13" max="196" width="9.140625" style="6"/>
    <col min="197" max="197" width="69.140625" style="6" customWidth="1"/>
    <col min="198" max="219" width="9.140625" style="6"/>
    <col min="220" max="220" width="2.28515625" style="6" customWidth="1"/>
    <col min="221" max="241" width="5" style="6" bestFit="1" customWidth="1"/>
    <col min="242" max="242" width="8" style="6" bestFit="1" customWidth="1"/>
    <col min="243" max="243" width="9.140625" style="6"/>
    <col min="244" max="246" width="10.85546875" style="6" bestFit="1" customWidth="1"/>
    <col min="247" max="247" width="9.42578125" style="6" bestFit="1" customWidth="1"/>
    <col min="248" max="452" width="9.140625" style="6"/>
    <col min="453" max="453" width="69.140625" style="6" customWidth="1"/>
    <col min="454" max="475" width="9.140625" style="6"/>
    <col min="476" max="476" width="2.28515625" style="6" customWidth="1"/>
    <col min="477" max="497" width="5" style="6" bestFit="1" customWidth="1"/>
    <col min="498" max="498" width="8" style="6" bestFit="1" customWidth="1"/>
    <col min="499" max="499" width="9.140625" style="6"/>
    <col min="500" max="502" width="10.85546875" style="6" bestFit="1" customWidth="1"/>
    <col min="503" max="503" width="9.42578125" style="6" bestFit="1" customWidth="1"/>
    <col min="504" max="708" width="9.140625" style="6"/>
    <col min="709" max="709" width="69.140625" style="6" customWidth="1"/>
    <col min="710" max="731" width="9.140625" style="6"/>
    <col min="732" max="732" width="2.28515625" style="6" customWidth="1"/>
    <col min="733" max="753" width="5" style="6" bestFit="1" customWidth="1"/>
    <col min="754" max="754" width="8" style="6" bestFit="1" customWidth="1"/>
    <col min="755" max="755" width="9.140625" style="6"/>
    <col min="756" max="758" width="10.85546875" style="6" bestFit="1" customWidth="1"/>
    <col min="759" max="759" width="9.42578125" style="6" bestFit="1" customWidth="1"/>
    <col min="760" max="964" width="9.140625" style="6"/>
    <col min="965" max="965" width="69.140625" style="6" customWidth="1"/>
    <col min="966" max="987" width="9.140625" style="6"/>
    <col min="988" max="988" width="2.28515625" style="6" customWidth="1"/>
    <col min="989" max="1009" width="5" style="6" bestFit="1" customWidth="1"/>
    <col min="1010" max="1010" width="8" style="6" bestFit="1" customWidth="1"/>
    <col min="1011" max="1011" width="9.140625" style="6"/>
    <col min="1012" max="1014" width="10.85546875" style="6" bestFit="1" customWidth="1"/>
    <col min="1015" max="1015" width="9.42578125" style="6" bestFit="1" customWidth="1"/>
    <col min="1016" max="1220" width="9.140625" style="6"/>
    <col min="1221" max="1221" width="69.140625" style="6" customWidth="1"/>
    <col min="1222" max="1243" width="9.140625" style="6"/>
    <col min="1244" max="1244" width="2.28515625" style="6" customWidth="1"/>
    <col min="1245" max="1265" width="5" style="6" bestFit="1" customWidth="1"/>
    <col min="1266" max="1266" width="8" style="6" bestFit="1" customWidth="1"/>
    <col min="1267" max="1267" width="9.140625" style="6"/>
    <col min="1268" max="1270" width="10.85546875" style="6" bestFit="1" customWidth="1"/>
    <col min="1271" max="1271" width="9.42578125" style="6" bestFit="1" customWidth="1"/>
    <col min="1272" max="1476" width="9.140625" style="6"/>
    <col min="1477" max="1477" width="69.140625" style="6" customWidth="1"/>
    <col min="1478" max="1499" width="9.140625" style="6"/>
    <col min="1500" max="1500" width="2.28515625" style="6" customWidth="1"/>
    <col min="1501" max="1521" width="5" style="6" bestFit="1" customWidth="1"/>
    <col min="1522" max="1522" width="8" style="6" bestFit="1" customWidth="1"/>
    <col min="1523" max="1523" width="9.140625" style="6"/>
    <col min="1524" max="1526" width="10.85546875" style="6" bestFit="1" customWidth="1"/>
    <col min="1527" max="1527" width="9.42578125" style="6" bestFit="1" customWidth="1"/>
    <col min="1528" max="1732" width="9.140625" style="6"/>
    <col min="1733" max="1733" width="69.140625" style="6" customWidth="1"/>
    <col min="1734" max="1755" width="9.140625" style="6"/>
    <col min="1756" max="1756" width="2.28515625" style="6" customWidth="1"/>
    <col min="1757" max="1777" width="5" style="6" bestFit="1" customWidth="1"/>
    <col min="1778" max="1778" width="8" style="6" bestFit="1" customWidth="1"/>
    <col min="1779" max="1779" width="9.140625" style="6"/>
    <col min="1780" max="1782" width="10.85546875" style="6" bestFit="1" customWidth="1"/>
    <col min="1783" max="1783" width="9.42578125" style="6" bestFit="1" customWidth="1"/>
    <col min="1784" max="1988" width="9.140625" style="6"/>
    <col min="1989" max="1989" width="69.140625" style="6" customWidth="1"/>
    <col min="1990" max="2011" width="9.140625" style="6"/>
    <col min="2012" max="2012" width="2.28515625" style="6" customWidth="1"/>
    <col min="2013" max="2033" width="5" style="6" bestFit="1" customWidth="1"/>
    <col min="2034" max="2034" width="8" style="6" bestFit="1" customWidth="1"/>
    <col min="2035" max="2035" width="9.140625" style="6"/>
    <col min="2036" max="2038" width="10.85546875" style="6" bestFit="1" customWidth="1"/>
    <col min="2039" max="2039" width="9.42578125" style="6" bestFit="1" customWidth="1"/>
    <col min="2040" max="2244" width="9.140625" style="6"/>
    <col min="2245" max="2245" width="69.140625" style="6" customWidth="1"/>
    <col min="2246" max="2267" width="9.140625" style="6"/>
    <col min="2268" max="2268" width="2.28515625" style="6" customWidth="1"/>
    <col min="2269" max="2289" width="5" style="6" bestFit="1" customWidth="1"/>
    <col min="2290" max="2290" width="8" style="6" bestFit="1" customWidth="1"/>
    <col min="2291" max="2291" width="9.140625" style="6"/>
    <col min="2292" max="2294" width="10.85546875" style="6" bestFit="1" customWidth="1"/>
    <col min="2295" max="2295" width="9.42578125" style="6" bestFit="1" customWidth="1"/>
    <col min="2296" max="2500" width="9.140625" style="6"/>
    <col min="2501" max="2501" width="69.140625" style="6" customWidth="1"/>
    <col min="2502" max="2523" width="9.140625" style="6"/>
    <col min="2524" max="2524" width="2.28515625" style="6" customWidth="1"/>
    <col min="2525" max="2545" width="5" style="6" bestFit="1" customWidth="1"/>
    <col min="2546" max="2546" width="8" style="6" bestFit="1" customWidth="1"/>
    <col min="2547" max="2547" width="9.140625" style="6"/>
    <col min="2548" max="2550" width="10.85546875" style="6" bestFit="1" customWidth="1"/>
    <col min="2551" max="2551" width="9.42578125" style="6" bestFit="1" customWidth="1"/>
    <col min="2552" max="2756" width="9.140625" style="6"/>
    <col min="2757" max="2757" width="69.140625" style="6" customWidth="1"/>
    <col min="2758" max="2779" width="9.140625" style="6"/>
    <col min="2780" max="2780" width="2.28515625" style="6" customWidth="1"/>
    <col min="2781" max="2801" width="5" style="6" bestFit="1" customWidth="1"/>
    <col min="2802" max="2802" width="8" style="6" bestFit="1" customWidth="1"/>
    <col min="2803" max="2803" width="9.140625" style="6"/>
    <col min="2804" max="2806" width="10.85546875" style="6" bestFit="1" customWidth="1"/>
    <col min="2807" max="2807" width="9.42578125" style="6" bestFit="1" customWidth="1"/>
    <col min="2808" max="3012" width="9.140625" style="6"/>
    <col min="3013" max="3013" width="69.140625" style="6" customWidth="1"/>
    <col min="3014" max="3035" width="9.140625" style="6"/>
    <col min="3036" max="3036" width="2.28515625" style="6" customWidth="1"/>
    <col min="3037" max="3057" width="5" style="6" bestFit="1" customWidth="1"/>
    <col min="3058" max="3058" width="8" style="6" bestFit="1" customWidth="1"/>
    <col min="3059" max="3059" width="9.140625" style="6"/>
    <col min="3060" max="3062" width="10.85546875" style="6" bestFit="1" customWidth="1"/>
    <col min="3063" max="3063" width="9.42578125" style="6" bestFit="1" customWidth="1"/>
    <col min="3064" max="3268" width="9.140625" style="6"/>
    <col min="3269" max="3269" width="69.140625" style="6" customWidth="1"/>
    <col min="3270" max="3291" width="9.140625" style="6"/>
    <col min="3292" max="3292" width="2.28515625" style="6" customWidth="1"/>
    <col min="3293" max="3313" width="5" style="6" bestFit="1" customWidth="1"/>
    <col min="3314" max="3314" width="8" style="6" bestFit="1" customWidth="1"/>
    <col min="3315" max="3315" width="9.140625" style="6"/>
    <col min="3316" max="3318" width="10.85546875" style="6" bestFit="1" customWidth="1"/>
    <col min="3319" max="3319" width="9.42578125" style="6" bestFit="1" customWidth="1"/>
    <col min="3320" max="3524" width="9.140625" style="6"/>
    <col min="3525" max="3525" width="69.140625" style="6" customWidth="1"/>
    <col min="3526" max="3547" width="9.140625" style="6"/>
    <col min="3548" max="3548" width="2.28515625" style="6" customWidth="1"/>
    <col min="3549" max="3569" width="5" style="6" bestFit="1" customWidth="1"/>
    <col min="3570" max="3570" width="8" style="6" bestFit="1" customWidth="1"/>
    <col min="3571" max="3571" width="9.140625" style="6"/>
    <col min="3572" max="3574" width="10.85546875" style="6" bestFit="1" customWidth="1"/>
    <col min="3575" max="3575" width="9.42578125" style="6" bestFit="1" customWidth="1"/>
    <col min="3576" max="3780" width="9.140625" style="6"/>
    <col min="3781" max="3781" width="69.140625" style="6" customWidth="1"/>
    <col min="3782" max="3803" width="9.140625" style="6"/>
    <col min="3804" max="3804" width="2.28515625" style="6" customWidth="1"/>
    <col min="3805" max="3825" width="5" style="6" bestFit="1" customWidth="1"/>
    <col min="3826" max="3826" width="8" style="6" bestFit="1" customWidth="1"/>
    <col min="3827" max="3827" width="9.140625" style="6"/>
    <col min="3828" max="3830" width="10.85546875" style="6" bestFit="1" customWidth="1"/>
    <col min="3831" max="3831" width="9.42578125" style="6" bestFit="1" customWidth="1"/>
    <col min="3832" max="4036" width="9.140625" style="6"/>
    <col min="4037" max="4037" width="69.140625" style="6" customWidth="1"/>
    <col min="4038" max="4059" width="9.140625" style="6"/>
    <col min="4060" max="4060" width="2.28515625" style="6" customWidth="1"/>
    <col min="4061" max="4081" width="5" style="6" bestFit="1" customWidth="1"/>
    <col min="4082" max="4082" width="8" style="6" bestFit="1" customWidth="1"/>
    <col min="4083" max="4083" width="9.140625" style="6"/>
    <col min="4084" max="4086" width="10.85546875" style="6" bestFit="1" customWidth="1"/>
    <col min="4087" max="4087" width="9.42578125" style="6" bestFit="1" customWidth="1"/>
    <col min="4088" max="4292" width="9.140625" style="6"/>
    <col min="4293" max="4293" width="69.140625" style="6" customWidth="1"/>
    <col min="4294" max="4315" width="9.140625" style="6"/>
    <col min="4316" max="4316" width="2.28515625" style="6" customWidth="1"/>
    <col min="4317" max="4337" width="5" style="6" bestFit="1" customWidth="1"/>
    <col min="4338" max="4338" width="8" style="6" bestFit="1" customWidth="1"/>
    <col min="4339" max="4339" width="9.140625" style="6"/>
    <col min="4340" max="4342" width="10.85546875" style="6" bestFit="1" customWidth="1"/>
    <col min="4343" max="4343" width="9.42578125" style="6" bestFit="1" customWidth="1"/>
    <col min="4344" max="4548" width="9.140625" style="6"/>
    <col min="4549" max="4549" width="69.140625" style="6" customWidth="1"/>
    <col min="4550" max="4571" width="9.140625" style="6"/>
    <col min="4572" max="4572" width="2.28515625" style="6" customWidth="1"/>
    <col min="4573" max="4593" width="5" style="6" bestFit="1" customWidth="1"/>
    <col min="4594" max="4594" width="8" style="6" bestFit="1" customWidth="1"/>
    <col min="4595" max="4595" width="9.140625" style="6"/>
    <col min="4596" max="4598" width="10.85546875" style="6" bestFit="1" customWidth="1"/>
    <col min="4599" max="4599" width="9.42578125" style="6" bestFit="1" customWidth="1"/>
    <col min="4600" max="4804" width="9.140625" style="6"/>
    <col min="4805" max="4805" width="69.140625" style="6" customWidth="1"/>
    <col min="4806" max="4827" width="9.140625" style="6"/>
    <col min="4828" max="4828" width="2.28515625" style="6" customWidth="1"/>
    <col min="4829" max="4849" width="5" style="6" bestFit="1" customWidth="1"/>
    <col min="4850" max="4850" width="8" style="6" bestFit="1" customWidth="1"/>
    <col min="4851" max="4851" width="9.140625" style="6"/>
    <col min="4852" max="4854" width="10.85546875" style="6" bestFit="1" customWidth="1"/>
    <col min="4855" max="4855" width="9.42578125" style="6" bestFit="1" customWidth="1"/>
    <col min="4856" max="5060" width="9.140625" style="6"/>
    <col min="5061" max="5061" width="69.140625" style="6" customWidth="1"/>
    <col min="5062" max="5083" width="9.140625" style="6"/>
    <col min="5084" max="5084" width="2.28515625" style="6" customWidth="1"/>
    <col min="5085" max="5105" width="5" style="6" bestFit="1" customWidth="1"/>
    <col min="5106" max="5106" width="8" style="6" bestFit="1" customWidth="1"/>
    <col min="5107" max="5107" width="9.140625" style="6"/>
    <col min="5108" max="5110" width="10.85546875" style="6" bestFit="1" customWidth="1"/>
    <col min="5111" max="5111" width="9.42578125" style="6" bestFit="1" customWidth="1"/>
    <col min="5112" max="5316" width="9.140625" style="6"/>
    <col min="5317" max="5317" width="69.140625" style="6" customWidth="1"/>
    <col min="5318" max="5339" width="9.140625" style="6"/>
    <col min="5340" max="5340" width="2.28515625" style="6" customWidth="1"/>
    <col min="5341" max="5361" width="5" style="6" bestFit="1" customWidth="1"/>
    <col min="5362" max="5362" width="8" style="6" bestFit="1" customWidth="1"/>
    <col min="5363" max="5363" width="9.140625" style="6"/>
    <col min="5364" max="5366" width="10.85546875" style="6" bestFit="1" customWidth="1"/>
    <col min="5367" max="5367" width="9.42578125" style="6" bestFit="1" customWidth="1"/>
    <col min="5368" max="5572" width="9.140625" style="6"/>
    <col min="5573" max="5573" width="69.140625" style="6" customWidth="1"/>
    <col min="5574" max="5595" width="9.140625" style="6"/>
    <col min="5596" max="5596" width="2.28515625" style="6" customWidth="1"/>
    <col min="5597" max="5617" width="5" style="6" bestFit="1" customWidth="1"/>
    <col min="5618" max="5618" width="8" style="6" bestFit="1" customWidth="1"/>
    <col min="5619" max="5619" width="9.140625" style="6"/>
    <col min="5620" max="5622" width="10.85546875" style="6" bestFit="1" customWidth="1"/>
    <col min="5623" max="5623" width="9.42578125" style="6" bestFit="1" customWidth="1"/>
    <col min="5624" max="5828" width="9.140625" style="6"/>
    <col min="5829" max="5829" width="69.140625" style="6" customWidth="1"/>
    <col min="5830" max="5851" width="9.140625" style="6"/>
    <col min="5852" max="5852" width="2.28515625" style="6" customWidth="1"/>
    <col min="5853" max="5873" width="5" style="6" bestFit="1" customWidth="1"/>
    <col min="5874" max="5874" width="8" style="6" bestFit="1" customWidth="1"/>
    <col min="5875" max="5875" width="9.140625" style="6"/>
    <col min="5876" max="5878" width="10.85546875" style="6" bestFit="1" customWidth="1"/>
    <col min="5879" max="5879" width="9.42578125" style="6" bestFit="1" customWidth="1"/>
    <col min="5880" max="6084" width="9.140625" style="6"/>
    <col min="6085" max="6085" width="69.140625" style="6" customWidth="1"/>
    <col min="6086" max="6107" width="9.140625" style="6"/>
    <col min="6108" max="6108" width="2.28515625" style="6" customWidth="1"/>
    <col min="6109" max="6129" width="5" style="6" bestFit="1" customWidth="1"/>
    <col min="6130" max="6130" width="8" style="6" bestFit="1" customWidth="1"/>
    <col min="6131" max="6131" width="9.140625" style="6"/>
    <col min="6132" max="6134" width="10.85546875" style="6" bestFit="1" customWidth="1"/>
    <col min="6135" max="6135" width="9.42578125" style="6" bestFit="1" customWidth="1"/>
    <col min="6136" max="6340" width="9.140625" style="6"/>
    <col min="6341" max="6341" width="69.140625" style="6" customWidth="1"/>
    <col min="6342" max="6363" width="9.140625" style="6"/>
    <col min="6364" max="6364" width="2.28515625" style="6" customWidth="1"/>
    <col min="6365" max="6385" width="5" style="6" bestFit="1" customWidth="1"/>
    <col min="6386" max="6386" width="8" style="6" bestFit="1" customWidth="1"/>
    <col min="6387" max="6387" width="9.140625" style="6"/>
    <col min="6388" max="6390" width="10.85546875" style="6" bestFit="1" customWidth="1"/>
    <col min="6391" max="6391" width="9.42578125" style="6" bestFit="1" customWidth="1"/>
    <col min="6392" max="6596" width="9.140625" style="6"/>
    <col min="6597" max="6597" width="69.140625" style="6" customWidth="1"/>
    <col min="6598" max="6619" width="9.140625" style="6"/>
    <col min="6620" max="6620" width="2.28515625" style="6" customWidth="1"/>
    <col min="6621" max="6641" width="5" style="6" bestFit="1" customWidth="1"/>
    <col min="6642" max="6642" width="8" style="6" bestFit="1" customWidth="1"/>
    <col min="6643" max="6643" width="9.140625" style="6"/>
    <col min="6644" max="6646" width="10.85546875" style="6" bestFit="1" customWidth="1"/>
    <col min="6647" max="6647" width="9.42578125" style="6" bestFit="1" customWidth="1"/>
    <col min="6648" max="6852" width="9.140625" style="6"/>
    <col min="6853" max="6853" width="69.140625" style="6" customWidth="1"/>
    <col min="6854" max="6875" width="9.140625" style="6"/>
    <col min="6876" max="6876" width="2.28515625" style="6" customWidth="1"/>
    <col min="6877" max="6897" width="5" style="6" bestFit="1" customWidth="1"/>
    <col min="6898" max="6898" width="8" style="6" bestFit="1" customWidth="1"/>
    <col min="6899" max="6899" width="9.140625" style="6"/>
    <col min="6900" max="6902" width="10.85546875" style="6" bestFit="1" customWidth="1"/>
    <col min="6903" max="6903" width="9.42578125" style="6" bestFit="1" customWidth="1"/>
    <col min="6904" max="7108" width="9.140625" style="6"/>
    <col min="7109" max="7109" width="69.140625" style="6" customWidth="1"/>
    <col min="7110" max="7131" width="9.140625" style="6"/>
    <col min="7132" max="7132" width="2.28515625" style="6" customWidth="1"/>
    <col min="7133" max="7153" width="5" style="6" bestFit="1" customWidth="1"/>
    <col min="7154" max="7154" width="8" style="6" bestFit="1" customWidth="1"/>
    <col min="7155" max="7155" width="9.140625" style="6"/>
    <col min="7156" max="7158" width="10.85546875" style="6" bestFit="1" customWidth="1"/>
    <col min="7159" max="7159" width="9.42578125" style="6" bestFit="1" customWidth="1"/>
    <col min="7160" max="7364" width="9.140625" style="6"/>
    <col min="7365" max="7365" width="69.140625" style="6" customWidth="1"/>
    <col min="7366" max="7387" width="9.140625" style="6"/>
    <col min="7388" max="7388" width="2.28515625" style="6" customWidth="1"/>
    <col min="7389" max="7409" width="5" style="6" bestFit="1" customWidth="1"/>
    <col min="7410" max="7410" width="8" style="6" bestFit="1" customWidth="1"/>
    <col min="7411" max="7411" width="9.140625" style="6"/>
    <col min="7412" max="7414" width="10.85546875" style="6" bestFit="1" customWidth="1"/>
    <col min="7415" max="7415" width="9.42578125" style="6" bestFit="1" customWidth="1"/>
    <col min="7416" max="7620" width="9.140625" style="6"/>
    <col min="7621" max="7621" width="69.140625" style="6" customWidth="1"/>
    <col min="7622" max="7643" width="9.140625" style="6"/>
    <col min="7644" max="7644" width="2.28515625" style="6" customWidth="1"/>
    <col min="7645" max="7665" width="5" style="6" bestFit="1" customWidth="1"/>
    <col min="7666" max="7666" width="8" style="6" bestFit="1" customWidth="1"/>
    <col min="7667" max="7667" width="9.140625" style="6"/>
    <col min="7668" max="7670" width="10.85546875" style="6" bestFit="1" customWidth="1"/>
    <col min="7671" max="7671" width="9.42578125" style="6" bestFit="1" customWidth="1"/>
    <col min="7672" max="7876" width="9.140625" style="6"/>
    <col min="7877" max="7877" width="69.140625" style="6" customWidth="1"/>
    <col min="7878" max="7899" width="9.140625" style="6"/>
    <col min="7900" max="7900" width="2.28515625" style="6" customWidth="1"/>
    <col min="7901" max="7921" width="5" style="6" bestFit="1" customWidth="1"/>
    <col min="7922" max="7922" width="8" style="6" bestFit="1" customWidth="1"/>
    <col min="7923" max="7923" width="9.140625" style="6"/>
    <col min="7924" max="7926" width="10.85546875" style="6" bestFit="1" customWidth="1"/>
    <col min="7927" max="7927" width="9.42578125" style="6" bestFit="1" customWidth="1"/>
    <col min="7928" max="8132" width="9.140625" style="6"/>
    <col min="8133" max="8133" width="69.140625" style="6" customWidth="1"/>
    <col min="8134" max="8155" width="9.140625" style="6"/>
    <col min="8156" max="8156" width="2.28515625" style="6" customWidth="1"/>
    <col min="8157" max="8177" width="5" style="6" bestFit="1" customWidth="1"/>
    <col min="8178" max="8178" width="8" style="6" bestFit="1" customWidth="1"/>
    <col min="8179" max="8179" width="9.140625" style="6"/>
    <col min="8180" max="8182" width="10.85546875" style="6" bestFit="1" customWidth="1"/>
    <col min="8183" max="8183" width="9.42578125" style="6" bestFit="1" customWidth="1"/>
    <col min="8184" max="8388" width="9.140625" style="6"/>
    <col min="8389" max="8389" width="69.140625" style="6" customWidth="1"/>
    <col min="8390" max="8411" width="9.140625" style="6"/>
    <col min="8412" max="8412" width="2.28515625" style="6" customWidth="1"/>
    <col min="8413" max="8433" width="5" style="6" bestFit="1" customWidth="1"/>
    <col min="8434" max="8434" width="8" style="6" bestFit="1" customWidth="1"/>
    <col min="8435" max="8435" width="9.140625" style="6"/>
    <col min="8436" max="8438" width="10.85546875" style="6" bestFit="1" customWidth="1"/>
    <col min="8439" max="8439" width="9.42578125" style="6" bestFit="1" customWidth="1"/>
    <col min="8440" max="8644" width="9.140625" style="6"/>
    <col min="8645" max="8645" width="69.140625" style="6" customWidth="1"/>
    <col min="8646" max="8667" width="9.140625" style="6"/>
    <col min="8668" max="8668" width="2.28515625" style="6" customWidth="1"/>
    <col min="8669" max="8689" width="5" style="6" bestFit="1" customWidth="1"/>
    <col min="8690" max="8690" width="8" style="6" bestFit="1" customWidth="1"/>
    <col min="8691" max="8691" width="9.140625" style="6"/>
    <col min="8692" max="8694" width="10.85546875" style="6" bestFit="1" customWidth="1"/>
    <col min="8695" max="8695" width="9.42578125" style="6" bestFit="1" customWidth="1"/>
    <col min="8696" max="8900" width="9.140625" style="6"/>
    <col min="8901" max="8901" width="69.140625" style="6" customWidth="1"/>
    <col min="8902" max="8923" width="9.140625" style="6"/>
    <col min="8924" max="8924" width="2.28515625" style="6" customWidth="1"/>
    <col min="8925" max="8945" width="5" style="6" bestFit="1" customWidth="1"/>
    <col min="8946" max="8946" width="8" style="6" bestFit="1" customWidth="1"/>
    <col min="8947" max="8947" width="9.140625" style="6"/>
    <col min="8948" max="8950" width="10.85546875" style="6" bestFit="1" customWidth="1"/>
    <col min="8951" max="8951" width="9.42578125" style="6" bestFit="1" customWidth="1"/>
    <col min="8952" max="9156" width="9.140625" style="6"/>
    <col min="9157" max="9157" width="69.140625" style="6" customWidth="1"/>
    <col min="9158" max="9179" width="9.140625" style="6"/>
    <col min="9180" max="9180" width="2.28515625" style="6" customWidth="1"/>
    <col min="9181" max="9201" width="5" style="6" bestFit="1" customWidth="1"/>
    <col min="9202" max="9202" width="8" style="6" bestFit="1" customWidth="1"/>
    <col min="9203" max="9203" width="9.140625" style="6"/>
    <col min="9204" max="9206" width="10.85546875" style="6" bestFit="1" customWidth="1"/>
    <col min="9207" max="9207" width="9.42578125" style="6" bestFit="1" customWidth="1"/>
    <col min="9208" max="9412" width="9.140625" style="6"/>
    <col min="9413" max="9413" width="69.140625" style="6" customWidth="1"/>
    <col min="9414" max="9435" width="9.140625" style="6"/>
    <col min="9436" max="9436" width="2.28515625" style="6" customWidth="1"/>
    <col min="9437" max="9457" width="5" style="6" bestFit="1" customWidth="1"/>
    <col min="9458" max="9458" width="8" style="6" bestFit="1" customWidth="1"/>
    <col min="9459" max="9459" width="9.140625" style="6"/>
    <col min="9460" max="9462" width="10.85546875" style="6" bestFit="1" customWidth="1"/>
    <col min="9463" max="9463" width="9.42578125" style="6" bestFit="1" customWidth="1"/>
    <col min="9464" max="9668" width="9.140625" style="6"/>
    <col min="9669" max="9669" width="69.140625" style="6" customWidth="1"/>
    <col min="9670" max="9691" width="9.140625" style="6"/>
    <col min="9692" max="9692" width="2.28515625" style="6" customWidth="1"/>
    <col min="9693" max="9713" width="5" style="6" bestFit="1" customWidth="1"/>
    <col min="9714" max="9714" width="8" style="6" bestFit="1" customWidth="1"/>
    <col min="9715" max="9715" width="9.140625" style="6"/>
    <col min="9716" max="9718" width="10.85546875" style="6" bestFit="1" customWidth="1"/>
    <col min="9719" max="9719" width="9.42578125" style="6" bestFit="1" customWidth="1"/>
    <col min="9720" max="9924" width="9.140625" style="6"/>
    <col min="9925" max="9925" width="69.140625" style="6" customWidth="1"/>
    <col min="9926" max="9947" width="9.140625" style="6"/>
    <col min="9948" max="9948" width="2.28515625" style="6" customWidth="1"/>
    <col min="9949" max="9969" width="5" style="6" bestFit="1" customWidth="1"/>
    <col min="9970" max="9970" width="8" style="6" bestFit="1" customWidth="1"/>
    <col min="9971" max="9971" width="9.140625" style="6"/>
    <col min="9972" max="9974" width="10.85546875" style="6" bestFit="1" customWidth="1"/>
    <col min="9975" max="9975" width="9.42578125" style="6" bestFit="1" customWidth="1"/>
    <col min="9976" max="10180" width="9.140625" style="6"/>
    <col min="10181" max="10181" width="69.140625" style="6" customWidth="1"/>
    <col min="10182" max="10203" width="9.140625" style="6"/>
    <col min="10204" max="10204" width="2.28515625" style="6" customWidth="1"/>
    <col min="10205" max="10225" width="5" style="6" bestFit="1" customWidth="1"/>
    <col min="10226" max="10226" width="8" style="6" bestFit="1" customWidth="1"/>
    <col min="10227" max="10227" width="9.140625" style="6"/>
    <col min="10228" max="10230" width="10.85546875" style="6" bestFit="1" customWidth="1"/>
    <col min="10231" max="10231" width="9.42578125" style="6" bestFit="1" customWidth="1"/>
    <col min="10232" max="10436" width="9.140625" style="6"/>
    <col min="10437" max="10437" width="69.140625" style="6" customWidth="1"/>
    <col min="10438" max="10459" width="9.140625" style="6"/>
    <col min="10460" max="10460" width="2.28515625" style="6" customWidth="1"/>
    <col min="10461" max="10481" width="5" style="6" bestFit="1" customWidth="1"/>
    <col min="10482" max="10482" width="8" style="6" bestFit="1" customWidth="1"/>
    <col min="10483" max="10483" width="9.140625" style="6"/>
    <col min="10484" max="10486" width="10.85546875" style="6" bestFit="1" customWidth="1"/>
    <col min="10487" max="10487" width="9.42578125" style="6" bestFit="1" customWidth="1"/>
    <col min="10488" max="10692" width="9.140625" style="6"/>
    <col min="10693" max="10693" width="69.140625" style="6" customWidth="1"/>
    <col min="10694" max="10715" width="9.140625" style="6"/>
    <col min="10716" max="10716" width="2.28515625" style="6" customWidth="1"/>
    <col min="10717" max="10737" width="5" style="6" bestFit="1" customWidth="1"/>
    <col min="10738" max="10738" width="8" style="6" bestFit="1" customWidth="1"/>
    <col min="10739" max="10739" width="9.140625" style="6"/>
    <col min="10740" max="10742" width="10.85546875" style="6" bestFit="1" customWidth="1"/>
    <col min="10743" max="10743" width="9.42578125" style="6" bestFit="1" customWidth="1"/>
    <col min="10744" max="10948" width="9.140625" style="6"/>
    <col min="10949" max="10949" width="69.140625" style="6" customWidth="1"/>
    <col min="10950" max="10971" width="9.140625" style="6"/>
    <col min="10972" max="10972" width="2.28515625" style="6" customWidth="1"/>
    <col min="10973" max="10993" width="5" style="6" bestFit="1" customWidth="1"/>
    <col min="10994" max="10994" width="8" style="6" bestFit="1" customWidth="1"/>
    <col min="10995" max="10995" width="9.140625" style="6"/>
    <col min="10996" max="10998" width="10.85546875" style="6" bestFit="1" customWidth="1"/>
    <col min="10999" max="10999" width="9.42578125" style="6" bestFit="1" customWidth="1"/>
    <col min="11000" max="11204" width="9.140625" style="6"/>
    <col min="11205" max="11205" width="69.140625" style="6" customWidth="1"/>
    <col min="11206" max="11227" width="9.140625" style="6"/>
    <col min="11228" max="11228" width="2.28515625" style="6" customWidth="1"/>
    <col min="11229" max="11249" width="5" style="6" bestFit="1" customWidth="1"/>
    <col min="11250" max="11250" width="8" style="6" bestFit="1" customWidth="1"/>
    <col min="11251" max="11251" width="9.140625" style="6"/>
    <col min="11252" max="11254" width="10.85546875" style="6" bestFit="1" customWidth="1"/>
    <col min="11255" max="11255" width="9.42578125" style="6" bestFit="1" customWidth="1"/>
    <col min="11256" max="11460" width="9.140625" style="6"/>
    <col min="11461" max="11461" width="69.140625" style="6" customWidth="1"/>
    <col min="11462" max="11483" width="9.140625" style="6"/>
    <col min="11484" max="11484" width="2.28515625" style="6" customWidth="1"/>
    <col min="11485" max="11505" width="5" style="6" bestFit="1" customWidth="1"/>
    <col min="11506" max="11506" width="8" style="6" bestFit="1" customWidth="1"/>
    <col min="11507" max="11507" width="9.140625" style="6"/>
    <col min="11508" max="11510" width="10.85546875" style="6" bestFit="1" customWidth="1"/>
    <col min="11511" max="11511" width="9.42578125" style="6" bestFit="1" customWidth="1"/>
    <col min="11512" max="11716" width="9.140625" style="6"/>
    <col min="11717" max="11717" width="69.140625" style="6" customWidth="1"/>
    <col min="11718" max="11739" width="9.140625" style="6"/>
    <col min="11740" max="11740" width="2.28515625" style="6" customWidth="1"/>
    <col min="11741" max="11761" width="5" style="6" bestFit="1" customWidth="1"/>
    <col min="11762" max="11762" width="8" style="6" bestFit="1" customWidth="1"/>
    <col min="11763" max="11763" width="9.140625" style="6"/>
    <col min="11764" max="11766" width="10.85546875" style="6" bestFit="1" customWidth="1"/>
    <col min="11767" max="11767" width="9.42578125" style="6" bestFit="1" customWidth="1"/>
    <col min="11768" max="11972" width="9.140625" style="6"/>
    <col min="11973" max="11973" width="69.140625" style="6" customWidth="1"/>
    <col min="11974" max="11995" width="9.140625" style="6"/>
    <col min="11996" max="11996" width="2.28515625" style="6" customWidth="1"/>
    <col min="11997" max="12017" width="5" style="6" bestFit="1" customWidth="1"/>
    <col min="12018" max="12018" width="8" style="6" bestFit="1" customWidth="1"/>
    <col min="12019" max="12019" width="9.140625" style="6"/>
    <col min="12020" max="12022" width="10.85546875" style="6" bestFit="1" customWidth="1"/>
    <col min="12023" max="12023" width="9.42578125" style="6" bestFit="1" customWidth="1"/>
    <col min="12024" max="12228" width="9.140625" style="6"/>
    <col min="12229" max="12229" width="69.140625" style="6" customWidth="1"/>
    <col min="12230" max="12251" width="9.140625" style="6"/>
    <col min="12252" max="12252" width="2.28515625" style="6" customWidth="1"/>
    <col min="12253" max="12273" width="5" style="6" bestFit="1" customWidth="1"/>
    <col min="12274" max="12274" width="8" style="6" bestFit="1" customWidth="1"/>
    <col min="12275" max="12275" width="9.140625" style="6"/>
    <col min="12276" max="12278" width="10.85546875" style="6" bestFit="1" customWidth="1"/>
    <col min="12279" max="12279" width="9.42578125" style="6" bestFit="1" customWidth="1"/>
    <col min="12280" max="12484" width="9.140625" style="6"/>
    <col min="12485" max="12485" width="69.140625" style="6" customWidth="1"/>
    <col min="12486" max="12507" width="9.140625" style="6"/>
    <col min="12508" max="12508" width="2.28515625" style="6" customWidth="1"/>
    <col min="12509" max="12529" width="5" style="6" bestFit="1" customWidth="1"/>
    <col min="12530" max="12530" width="8" style="6" bestFit="1" customWidth="1"/>
    <col min="12531" max="12531" width="9.140625" style="6"/>
    <col min="12532" max="12534" width="10.85546875" style="6" bestFit="1" customWidth="1"/>
    <col min="12535" max="12535" width="9.42578125" style="6" bestFit="1" customWidth="1"/>
    <col min="12536" max="12740" width="9.140625" style="6"/>
    <col min="12741" max="12741" width="69.140625" style="6" customWidth="1"/>
    <col min="12742" max="12763" width="9.140625" style="6"/>
    <col min="12764" max="12764" width="2.28515625" style="6" customWidth="1"/>
    <col min="12765" max="12785" width="5" style="6" bestFit="1" customWidth="1"/>
    <col min="12786" max="12786" width="8" style="6" bestFit="1" customWidth="1"/>
    <col min="12787" max="12787" width="9.140625" style="6"/>
    <col min="12788" max="12790" width="10.85546875" style="6" bestFit="1" customWidth="1"/>
    <col min="12791" max="12791" width="9.42578125" style="6" bestFit="1" customWidth="1"/>
    <col min="12792" max="12996" width="9.140625" style="6"/>
    <col min="12997" max="12997" width="69.140625" style="6" customWidth="1"/>
    <col min="12998" max="13019" width="9.140625" style="6"/>
    <col min="13020" max="13020" width="2.28515625" style="6" customWidth="1"/>
    <col min="13021" max="13041" width="5" style="6" bestFit="1" customWidth="1"/>
    <col min="13042" max="13042" width="8" style="6" bestFit="1" customWidth="1"/>
    <col min="13043" max="13043" width="9.140625" style="6"/>
    <col min="13044" max="13046" width="10.85546875" style="6" bestFit="1" customWidth="1"/>
    <col min="13047" max="13047" width="9.42578125" style="6" bestFit="1" customWidth="1"/>
    <col min="13048" max="13252" width="9.140625" style="6"/>
    <col min="13253" max="13253" width="69.140625" style="6" customWidth="1"/>
    <col min="13254" max="13275" width="9.140625" style="6"/>
    <col min="13276" max="13276" width="2.28515625" style="6" customWidth="1"/>
    <col min="13277" max="13297" width="5" style="6" bestFit="1" customWidth="1"/>
    <col min="13298" max="13298" width="8" style="6" bestFit="1" customWidth="1"/>
    <col min="13299" max="13299" width="9.140625" style="6"/>
    <col min="13300" max="13302" width="10.85546875" style="6" bestFit="1" customWidth="1"/>
    <col min="13303" max="13303" width="9.42578125" style="6" bestFit="1" customWidth="1"/>
    <col min="13304" max="13508" width="9.140625" style="6"/>
    <col min="13509" max="13509" width="69.140625" style="6" customWidth="1"/>
    <col min="13510" max="13531" width="9.140625" style="6"/>
    <col min="13532" max="13532" width="2.28515625" style="6" customWidth="1"/>
    <col min="13533" max="13553" width="5" style="6" bestFit="1" customWidth="1"/>
    <col min="13554" max="13554" width="8" style="6" bestFit="1" customWidth="1"/>
    <col min="13555" max="13555" width="9.140625" style="6"/>
    <col min="13556" max="13558" width="10.85546875" style="6" bestFit="1" customWidth="1"/>
    <col min="13559" max="13559" width="9.42578125" style="6" bestFit="1" customWidth="1"/>
    <col min="13560" max="13764" width="9.140625" style="6"/>
    <col min="13765" max="13765" width="69.140625" style="6" customWidth="1"/>
    <col min="13766" max="13787" width="9.140625" style="6"/>
    <col min="13788" max="13788" width="2.28515625" style="6" customWidth="1"/>
    <col min="13789" max="13809" width="5" style="6" bestFit="1" customWidth="1"/>
    <col min="13810" max="13810" width="8" style="6" bestFit="1" customWidth="1"/>
    <col min="13811" max="13811" width="9.140625" style="6"/>
    <col min="13812" max="13814" width="10.85546875" style="6" bestFit="1" customWidth="1"/>
    <col min="13815" max="13815" width="9.42578125" style="6" bestFit="1" customWidth="1"/>
    <col min="13816" max="14020" width="9.140625" style="6"/>
    <col min="14021" max="14021" width="69.140625" style="6" customWidth="1"/>
    <col min="14022" max="14043" width="9.140625" style="6"/>
    <col min="14044" max="14044" width="2.28515625" style="6" customWidth="1"/>
    <col min="14045" max="14065" width="5" style="6" bestFit="1" customWidth="1"/>
    <col min="14066" max="14066" width="8" style="6" bestFit="1" customWidth="1"/>
    <col min="14067" max="14067" width="9.140625" style="6"/>
    <col min="14068" max="14070" width="10.85546875" style="6" bestFit="1" customWidth="1"/>
    <col min="14071" max="14071" width="9.42578125" style="6" bestFit="1" customWidth="1"/>
    <col min="14072" max="14276" width="9.140625" style="6"/>
    <col min="14277" max="14277" width="69.140625" style="6" customWidth="1"/>
    <col min="14278" max="14299" width="9.140625" style="6"/>
    <col min="14300" max="14300" width="2.28515625" style="6" customWidth="1"/>
    <col min="14301" max="14321" width="5" style="6" bestFit="1" customWidth="1"/>
    <col min="14322" max="14322" width="8" style="6" bestFit="1" customWidth="1"/>
    <col min="14323" max="14323" width="9.140625" style="6"/>
    <col min="14324" max="14326" width="10.85546875" style="6" bestFit="1" customWidth="1"/>
    <col min="14327" max="14327" width="9.42578125" style="6" bestFit="1" customWidth="1"/>
    <col min="14328" max="14532" width="9.140625" style="6"/>
    <col min="14533" max="14533" width="69.140625" style="6" customWidth="1"/>
    <col min="14534" max="14555" width="9.140625" style="6"/>
    <col min="14556" max="14556" width="2.28515625" style="6" customWidth="1"/>
    <col min="14557" max="14577" width="5" style="6" bestFit="1" customWidth="1"/>
    <col min="14578" max="14578" width="8" style="6" bestFit="1" customWidth="1"/>
    <col min="14579" max="14579" width="9.140625" style="6"/>
    <col min="14580" max="14582" width="10.85546875" style="6" bestFit="1" customWidth="1"/>
    <col min="14583" max="14583" width="9.42578125" style="6" bestFit="1" customWidth="1"/>
    <col min="14584" max="14788" width="9.140625" style="6"/>
    <col min="14789" max="14789" width="69.140625" style="6" customWidth="1"/>
    <col min="14790" max="14811" width="9.140625" style="6"/>
    <col min="14812" max="14812" width="2.28515625" style="6" customWidth="1"/>
    <col min="14813" max="14833" width="5" style="6" bestFit="1" customWidth="1"/>
    <col min="14834" max="14834" width="8" style="6" bestFit="1" customWidth="1"/>
    <col min="14835" max="14835" width="9.140625" style="6"/>
    <col min="14836" max="14838" width="10.85546875" style="6" bestFit="1" customWidth="1"/>
    <col min="14839" max="14839" width="9.42578125" style="6" bestFit="1" customWidth="1"/>
    <col min="14840" max="15044" width="9.140625" style="6"/>
    <col min="15045" max="15045" width="69.140625" style="6" customWidth="1"/>
    <col min="15046" max="15067" width="9.140625" style="6"/>
    <col min="15068" max="15068" width="2.28515625" style="6" customWidth="1"/>
    <col min="15069" max="15089" width="5" style="6" bestFit="1" customWidth="1"/>
    <col min="15090" max="15090" width="8" style="6" bestFit="1" customWidth="1"/>
    <col min="15091" max="15091" width="9.140625" style="6"/>
    <col min="15092" max="15094" width="10.85546875" style="6" bestFit="1" customWidth="1"/>
    <col min="15095" max="15095" width="9.42578125" style="6" bestFit="1" customWidth="1"/>
    <col min="15096" max="15300" width="9.140625" style="6"/>
    <col min="15301" max="15301" width="69.140625" style="6" customWidth="1"/>
    <col min="15302" max="15323" width="9.140625" style="6"/>
    <col min="15324" max="15324" width="2.28515625" style="6" customWidth="1"/>
    <col min="15325" max="15345" width="5" style="6" bestFit="1" customWidth="1"/>
    <col min="15346" max="15346" width="8" style="6" bestFit="1" customWidth="1"/>
    <col min="15347" max="15347" width="9.140625" style="6"/>
    <col min="15348" max="15350" width="10.85546875" style="6" bestFit="1" customWidth="1"/>
    <col min="15351" max="15351" width="9.42578125" style="6" bestFit="1" customWidth="1"/>
    <col min="15352" max="15556" width="9.140625" style="6"/>
    <col min="15557" max="15557" width="69.140625" style="6" customWidth="1"/>
    <col min="15558" max="15579" width="9.140625" style="6"/>
    <col min="15580" max="15580" width="2.28515625" style="6" customWidth="1"/>
    <col min="15581" max="15601" width="5" style="6" bestFit="1" customWidth="1"/>
    <col min="15602" max="15602" width="8" style="6" bestFit="1" customWidth="1"/>
    <col min="15603" max="15603" width="9.140625" style="6"/>
    <col min="15604" max="15606" width="10.85546875" style="6" bestFit="1" customWidth="1"/>
    <col min="15607" max="15607" width="9.42578125" style="6" bestFit="1" customWidth="1"/>
    <col min="15608" max="15812" width="9.140625" style="6"/>
    <col min="15813" max="15813" width="69.140625" style="6" customWidth="1"/>
    <col min="15814" max="15835" width="9.140625" style="6"/>
    <col min="15836" max="15836" width="2.28515625" style="6" customWidth="1"/>
    <col min="15837" max="15857" width="5" style="6" bestFit="1" customWidth="1"/>
    <col min="15858" max="15858" width="8" style="6" bestFit="1" customWidth="1"/>
    <col min="15859" max="15859" width="9.140625" style="6"/>
    <col min="15860" max="15862" width="10.85546875" style="6" bestFit="1" customWidth="1"/>
    <col min="15863" max="15863" width="9.42578125" style="6" bestFit="1" customWidth="1"/>
    <col min="15864" max="16068" width="9.140625" style="6"/>
    <col min="16069" max="16069" width="69.140625" style="6" customWidth="1"/>
    <col min="16070" max="16091" width="9.140625" style="6"/>
    <col min="16092" max="16092" width="2.28515625" style="6" customWidth="1"/>
    <col min="16093" max="16113" width="5" style="6" bestFit="1" customWidth="1"/>
    <col min="16114" max="16114" width="8" style="6" bestFit="1" customWidth="1"/>
    <col min="16115" max="16115" width="9.140625" style="6"/>
    <col min="16116" max="16118" width="10.85546875" style="6" bestFit="1" customWidth="1"/>
    <col min="16119" max="16119" width="9.42578125" style="6" bestFit="1" customWidth="1"/>
    <col min="16120" max="16384" width="9.140625" style="6"/>
  </cols>
  <sheetData>
    <row r="1" spans="1:33" x14ac:dyDescent="0.25">
      <c r="A1" s="3" t="s">
        <v>445</v>
      </c>
      <c r="B1" s="23"/>
      <c r="C1" s="23"/>
      <c r="D1" s="23"/>
      <c r="M1" s="5"/>
    </row>
    <row r="2" spans="1:33" x14ac:dyDescent="0.25">
      <c r="A2" s="1" t="s">
        <v>488</v>
      </c>
      <c r="L2" s="7"/>
      <c r="M2" s="7"/>
      <c r="N2" s="7"/>
      <c r="O2" s="7"/>
      <c r="P2" s="7"/>
      <c r="Q2" s="7"/>
      <c r="R2" s="7"/>
      <c r="S2" s="7"/>
      <c r="T2" s="7"/>
      <c r="U2" s="7"/>
      <c r="V2" s="7"/>
      <c r="W2" s="7"/>
      <c r="X2" s="7"/>
      <c r="Y2" s="7"/>
      <c r="Z2" s="7"/>
      <c r="AA2" s="7"/>
      <c r="AB2" s="7"/>
      <c r="AC2" s="7"/>
      <c r="AD2" s="7"/>
      <c r="AE2" s="7"/>
      <c r="AF2" s="7"/>
      <c r="AG2" s="7"/>
    </row>
    <row r="3" spans="1:33" ht="14.45" x14ac:dyDescent="0.3">
      <c r="L3" s="7"/>
      <c r="M3" s="7"/>
      <c r="N3" s="7"/>
      <c r="O3" s="7"/>
      <c r="P3" s="7"/>
      <c r="Q3" s="7"/>
      <c r="R3" s="7"/>
      <c r="S3" s="7"/>
      <c r="T3" s="64"/>
      <c r="U3" s="7"/>
      <c r="V3" s="7"/>
      <c r="W3" s="7"/>
      <c r="X3" s="7"/>
      <c r="Y3" s="7"/>
      <c r="Z3" s="7"/>
      <c r="AA3" s="7"/>
      <c r="AB3" s="7"/>
      <c r="AC3" s="7"/>
      <c r="AD3" s="7"/>
      <c r="AE3" s="7"/>
      <c r="AF3" s="7"/>
      <c r="AG3" s="7"/>
    </row>
    <row r="4" spans="1:33" ht="14.45" x14ac:dyDescent="0.3">
      <c r="B4" s="65"/>
      <c r="C4" s="65"/>
      <c r="D4" s="65"/>
      <c r="E4" s="29"/>
      <c r="F4" s="29"/>
      <c r="G4" s="30"/>
      <c r="H4" s="29"/>
      <c r="I4" s="29"/>
      <c r="J4" s="29"/>
      <c r="K4" s="66"/>
      <c r="L4" s="67"/>
      <c r="M4" s="7"/>
      <c r="N4" s="7"/>
      <c r="O4" s="7"/>
      <c r="P4" s="7"/>
      <c r="Q4" s="7"/>
      <c r="R4" s="7"/>
      <c r="S4" s="7"/>
      <c r="T4" s="64"/>
      <c r="U4" s="7"/>
      <c r="V4" s="7"/>
      <c r="W4" s="7"/>
      <c r="X4" s="7"/>
      <c r="Y4" s="7"/>
      <c r="Z4" s="7"/>
      <c r="AA4" s="7"/>
      <c r="AB4" s="7"/>
      <c r="AC4" s="7"/>
      <c r="AD4" s="7"/>
      <c r="AE4" s="7"/>
      <c r="AF4" s="7"/>
      <c r="AG4" s="7"/>
    </row>
    <row r="5" spans="1:33" x14ac:dyDescent="0.25">
      <c r="A5" s="166" t="s">
        <v>35</v>
      </c>
      <c r="B5" s="166" t="s">
        <v>216</v>
      </c>
      <c r="C5" s="257">
        <v>1990</v>
      </c>
      <c r="D5" s="257">
        <v>2013</v>
      </c>
      <c r="E5" s="29"/>
      <c r="F5" s="29"/>
      <c r="G5" s="68"/>
      <c r="H5" s="68"/>
      <c r="I5" s="68"/>
      <c r="J5" s="68"/>
      <c r="K5" s="66"/>
      <c r="L5" s="67"/>
      <c r="M5" s="7"/>
      <c r="N5" s="7"/>
      <c r="O5" s="7"/>
      <c r="P5" s="7"/>
      <c r="Q5" s="7"/>
      <c r="R5" s="7"/>
      <c r="S5" s="7"/>
      <c r="T5" s="7"/>
      <c r="U5" s="7"/>
      <c r="V5" s="7"/>
      <c r="W5" s="7"/>
      <c r="X5" s="7"/>
      <c r="Y5" s="7"/>
      <c r="Z5" s="7"/>
      <c r="AA5" s="7"/>
      <c r="AB5" s="7"/>
      <c r="AC5" s="7"/>
      <c r="AD5" s="7"/>
      <c r="AE5" s="7"/>
      <c r="AF5" s="7"/>
      <c r="AG5" s="7"/>
    </row>
    <row r="6" spans="1:33" x14ac:dyDescent="0.25">
      <c r="A6" s="8" t="s">
        <v>59</v>
      </c>
      <c r="B6" s="8" t="s">
        <v>209</v>
      </c>
      <c r="C6" s="69">
        <v>188</v>
      </c>
      <c r="D6" s="69">
        <v>98</v>
      </c>
      <c r="G6" s="70"/>
      <c r="H6" s="70"/>
      <c r="I6" s="71"/>
      <c r="J6" s="71"/>
      <c r="K6" s="22"/>
      <c r="L6" s="72"/>
      <c r="M6" s="7"/>
      <c r="N6" s="7"/>
      <c r="O6" s="7"/>
      <c r="P6" s="7"/>
      <c r="Q6" s="7"/>
      <c r="R6" s="7"/>
      <c r="S6" s="7"/>
      <c r="T6" s="7"/>
      <c r="U6" s="7"/>
      <c r="V6" s="7"/>
      <c r="W6" s="7"/>
      <c r="X6" s="7"/>
      <c r="Y6" s="7"/>
      <c r="Z6" s="7"/>
      <c r="AA6" s="7"/>
      <c r="AB6" s="7"/>
      <c r="AC6" s="7"/>
      <c r="AD6" s="7"/>
      <c r="AE6" s="7"/>
      <c r="AF6" s="7"/>
      <c r="AG6" s="7"/>
    </row>
    <row r="7" spans="1:33" x14ac:dyDescent="0.25">
      <c r="A7" s="8" t="s">
        <v>59</v>
      </c>
      <c r="B7" s="8" t="s">
        <v>204</v>
      </c>
      <c r="C7" s="69">
        <v>169</v>
      </c>
      <c r="D7" s="69">
        <v>86</v>
      </c>
      <c r="G7" s="27"/>
      <c r="H7" s="27"/>
      <c r="I7" s="27"/>
      <c r="J7" s="27"/>
      <c r="K7" s="22"/>
      <c r="L7" s="72"/>
      <c r="M7" s="7"/>
      <c r="N7" s="7"/>
      <c r="O7" s="7"/>
      <c r="P7" s="7"/>
      <c r="Q7" s="7"/>
      <c r="R7" s="7"/>
      <c r="S7" s="7"/>
      <c r="T7" s="7"/>
      <c r="U7" s="7"/>
      <c r="V7" s="7"/>
      <c r="W7" s="7"/>
      <c r="X7" s="7"/>
      <c r="Y7" s="7"/>
      <c r="Z7" s="7"/>
      <c r="AA7" s="7"/>
      <c r="AB7" s="7"/>
      <c r="AC7" s="7"/>
      <c r="AD7" s="7"/>
      <c r="AE7" s="7"/>
      <c r="AF7" s="7"/>
      <c r="AG7" s="7"/>
    </row>
    <row r="8" spans="1:33" x14ac:dyDescent="0.25">
      <c r="A8" s="8" t="s">
        <v>133</v>
      </c>
      <c r="B8" s="8" t="s">
        <v>209</v>
      </c>
      <c r="C8" s="69">
        <v>124</v>
      </c>
      <c r="D8" s="69">
        <v>55</v>
      </c>
      <c r="G8" s="70"/>
      <c r="H8" s="70"/>
      <c r="I8" s="71"/>
      <c r="J8" s="71"/>
      <c r="K8" s="22"/>
      <c r="L8" s="72"/>
      <c r="M8" s="7"/>
      <c r="N8" s="7"/>
      <c r="O8" s="7"/>
      <c r="P8" s="7"/>
      <c r="Q8" s="7"/>
      <c r="R8" s="7"/>
      <c r="S8" s="7"/>
      <c r="T8" s="7"/>
      <c r="U8" s="7"/>
      <c r="V8" s="7"/>
      <c r="W8" s="7"/>
      <c r="X8" s="7"/>
      <c r="Y8" s="7"/>
      <c r="Z8" s="7"/>
      <c r="AA8" s="7"/>
      <c r="AB8" s="7"/>
      <c r="AC8" s="7"/>
      <c r="AD8" s="7"/>
      <c r="AE8" s="7"/>
      <c r="AF8" s="7"/>
      <c r="AG8" s="7"/>
    </row>
    <row r="9" spans="1:33" x14ac:dyDescent="0.25">
      <c r="A9" s="8" t="s">
        <v>133</v>
      </c>
      <c r="B9" s="8" t="s">
        <v>204</v>
      </c>
      <c r="C9" s="69">
        <v>128</v>
      </c>
      <c r="D9" s="69">
        <v>55</v>
      </c>
      <c r="G9" s="27"/>
      <c r="H9" s="27"/>
      <c r="I9" s="27"/>
      <c r="J9" s="27"/>
      <c r="K9" s="22"/>
      <c r="L9" s="72"/>
      <c r="M9" s="7"/>
      <c r="N9" s="7"/>
      <c r="O9" s="7"/>
      <c r="P9" s="7"/>
      <c r="Q9" s="7"/>
      <c r="R9" s="7"/>
      <c r="S9" s="7"/>
      <c r="T9" s="7"/>
      <c r="U9" s="7"/>
      <c r="V9" s="7"/>
      <c r="W9" s="7"/>
      <c r="X9" s="7"/>
      <c r="Y9" s="7"/>
      <c r="Z9" s="7"/>
      <c r="AA9" s="7"/>
      <c r="AB9" s="7"/>
      <c r="AC9" s="7"/>
      <c r="AD9" s="7"/>
      <c r="AE9" s="7"/>
      <c r="AF9" s="7"/>
      <c r="AG9" s="7"/>
    </row>
    <row r="10" spans="1:33" x14ac:dyDescent="0.25">
      <c r="A10" s="8" t="s">
        <v>55</v>
      </c>
      <c r="B10" s="8" t="s">
        <v>209</v>
      </c>
      <c r="C10" s="69">
        <v>79</v>
      </c>
      <c r="D10" s="69">
        <v>58</v>
      </c>
      <c r="G10" s="70"/>
      <c r="H10" s="70"/>
      <c r="I10" s="71"/>
      <c r="J10" s="71"/>
      <c r="K10" s="22"/>
      <c r="L10" s="72"/>
      <c r="M10" s="7"/>
      <c r="N10" s="7"/>
      <c r="O10" s="7"/>
      <c r="P10" s="7"/>
      <c r="Q10" s="7"/>
      <c r="R10" s="7"/>
      <c r="S10" s="7"/>
      <c r="T10" s="7"/>
      <c r="U10" s="7"/>
      <c r="V10" s="7"/>
      <c r="W10" s="7"/>
      <c r="X10" s="7"/>
      <c r="Y10" s="7"/>
      <c r="Z10" s="7"/>
      <c r="AA10" s="7"/>
      <c r="AB10" s="7"/>
      <c r="AC10" s="7"/>
      <c r="AD10" s="7"/>
      <c r="AE10" s="7"/>
      <c r="AF10" s="7"/>
      <c r="AG10" s="7"/>
    </row>
    <row r="11" spans="1:33" x14ac:dyDescent="0.25">
      <c r="A11" s="8" t="s">
        <v>55</v>
      </c>
      <c r="B11" s="8" t="s">
        <v>204</v>
      </c>
      <c r="C11" s="69">
        <v>69</v>
      </c>
      <c r="D11" s="69">
        <v>49</v>
      </c>
      <c r="G11" s="27"/>
      <c r="H11" s="27"/>
      <c r="I11" s="27"/>
      <c r="J11" s="27"/>
      <c r="K11" s="22"/>
      <c r="L11" s="72"/>
      <c r="M11" s="7"/>
      <c r="N11" s="7"/>
      <c r="O11" s="7"/>
      <c r="P11" s="7"/>
      <c r="Q11" s="7"/>
      <c r="R11" s="7"/>
      <c r="S11" s="7"/>
      <c r="T11" s="7"/>
      <c r="U11" s="7"/>
      <c r="V11" s="7"/>
      <c r="W11" s="7"/>
      <c r="X11" s="7"/>
      <c r="Y11" s="7"/>
      <c r="Z11" s="7"/>
      <c r="AA11" s="7"/>
      <c r="AB11" s="7"/>
      <c r="AC11" s="7"/>
      <c r="AD11" s="7"/>
      <c r="AE11" s="7"/>
      <c r="AF11" s="7"/>
      <c r="AG11" s="7"/>
    </row>
    <row r="12" spans="1:33" x14ac:dyDescent="0.25">
      <c r="A12" s="8" t="s">
        <v>245</v>
      </c>
      <c r="B12" s="8" t="s">
        <v>209</v>
      </c>
      <c r="C12" s="69">
        <v>80</v>
      </c>
      <c r="D12" s="69">
        <v>39</v>
      </c>
      <c r="G12" s="70"/>
      <c r="H12" s="70"/>
      <c r="I12" s="71"/>
      <c r="J12" s="71"/>
      <c r="K12" s="22"/>
      <c r="L12" s="72"/>
      <c r="M12" s="7"/>
      <c r="N12" s="7"/>
      <c r="O12" s="7"/>
      <c r="P12" s="7"/>
      <c r="Q12" s="7"/>
      <c r="R12" s="7"/>
      <c r="S12" s="7"/>
      <c r="T12" s="7"/>
      <c r="U12" s="7"/>
      <c r="V12" s="7"/>
      <c r="W12" s="7"/>
      <c r="X12" s="7"/>
      <c r="Y12" s="7"/>
      <c r="Z12" s="7"/>
      <c r="AA12" s="7"/>
      <c r="AB12" s="7"/>
      <c r="AC12" s="7"/>
      <c r="AD12" s="7"/>
      <c r="AE12" s="7"/>
      <c r="AF12" s="7"/>
      <c r="AG12" s="7"/>
    </row>
    <row r="13" spans="1:33" x14ac:dyDescent="0.25">
      <c r="A13" s="8" t="s">
        <v>245</v>
      </c>
      <c r="B13" s="8" t="s">
        <v>204</v>
      </c>
      <c r="C13" s="69">
        <v>65</v>
      </c>
      <c r="D13" s="69">
        <v>31</v>
      </c>
      <c r="G13" s="27"/>
      <c r="H13" s="27"/>
      <c r="I13" s="27"/>
      <c r="J13" s="27"/>
      <c r="K13" s="22"/>
      <c r="L13" s="72"/>
      <c r="M13" s="7"/>
      <c r="N13" s="7"/>
      <c r="O13" s="7"/>
      <c r="P13" s="7"/>
      <c r="Q13" s="7"/>
      <c r="R13" s="7"/>
      <c r="S13" s="7"/>
      <c r="T13" s="7"/>
      <c r="U13" s="7"/>
      <c r="V13" s="7"/>
      <c r="W13" s="7"/>
      <c r="X13" s="7"/>
      <c r="Y13" s="7"/>
      <c r="Z13" s="7"/>
      <c r="AA13" s="7"/>
      <c r="AB13" s="7"/>
      <c r="AC13" s="7"/>
      <c r="AD13" s="7"/>
      <c r="AE13" s="7"/>
      <c r="AF13" s="7"/>
      <c r="AG13" s="7"/>
    </row>
    <row r="14" spans="1:33" x14ac:dyDescent="0.25">
      <c r="A14" s="8" t="s">
        <v>230</v>
      </c>
      <c r="B14" s="8" t="s">
        <v>209</v>
      </c>
      <c r="C14" s="69">
        <v>77</v>
      </c>
      <c r="D14" s="69">
        <v>33</v>
      </c>
      <c r="G14" s="70"/>
      <c r="H14" s="70"/>
      <c r="I14" s="71"/>
      <c r="J14" s="71"/>
      <c r="K14" s="22"/>
      <c r="L14" s="72"/>
      <c r="M14" s="7"/>
      <c r="N14" s="7"/>
      <c r="O14" s="7"/>
      <c r="P14" s="7"/>
      <c r="Q14" s="7"/>
      <c r="R14" s="7"/>
      <c r="S14" s="7"/>
      <c r="T14" s="7"/>
      <c r="U14" s="7"/>
      <c r="V14" s="7"/>
      <c r="W14" s="7"/>
      <c r="X14" s="7"/>
      <c r="Y14" s="7"/>
      <c r="Z14" s="7"/>
      <c r="AA14" s="7"/>
      <c r="AB14" s="7"/>
      <c r="AC14" s="7"/>
      <c r="AD14" s="7"/>
      <c r="AE14" s="7"/>
      <c r="AF14" s="7"/>
      <c r="AG14" s="7"/>
    </row>
    <row r="15" spans="1:33" x14ac:dyDescent="0.25">
      <c r="A15" s="8" t="s">
        <v>230</v>
      </c>
      <c r="B15" s="8" t="s">
        <v>204</v>
      </c>
      <c r="C15" s="69">
        <v>65</v>
      </c>
      <c r="D15" s="69">
        <v>26</v>
      </c>
      <c r="G15" s="27"/>
      <c r="H15" s="27"/>
      <c r="I15" s="27"/>
      <c r="J15" s="27"/>
      <c r="K15" s="22"/>
      <c r="L15" s="72"/>
      <c r="M15" s="7"/>
      <c r="N15" s="7"/>
      <c r="O15" s="7"/>
      <c r="P15" s="7"/>
      <c r="Q15" s="7"/>
      <c r="R15" s="7"/>
      <c r="S15" s="7"/>
      <c r="T15" s="7"/>
      <c r="U15" s="7"/>
      <c r="V15" s="7"/>
      <c r="W15" s="7"/>
      <c r="X15" s="7"/>
      <c r="Y15" s="7"/>
      <c r="Z15" s="7"/>
      <c r="AA15" s="7"/>
      <c r="AB15" s="7"/>
      <c r="AC15" s="7"/>
      <c r="AD15" s="7"/>
      <c r="AE15" s="7"/>
      <c r="AF15" s="7"/>
      <c r="AG15" s="7"/>
    </row>
    <row r="16" spans="1:33" x14ac:dyDescent="0.25">
      <c r="A16" s="8" t="s">
        <v>190</v>
      </c>
      <c r="B16" s="8" t="s">
        <v>209</v>
      </c>
      <c r="C16" s="69">
        <v>69</v>
      </c>
      <c r="D16" s="69">
        <v>28</v>
      </c>
      <c r="G16" s="70"/>
      <c r="H16" s="70"/>
      <c r="I16" s="71"/>
      <c r="J16" s="71"/>
      <c r="K16" s="22"/>
      <c r="L16" s="72"/>
      <c r="M16" s="7"/>
      <c r="N16" s="7"/>
      <c r="O16" s="7"/>
      <c r="P16" s="7"/>
      <c r="Q16" s="7"/>
      <c r="R16" s="7"/>
      <c r="S16" s="7"/>
      <c r="T16" s="7"/>
      <c r="U16" s="7"/>
      <c r="V16" s="7"/>
      <c r="W16" s="7"/>
      <c r="X16" s="7"/>
      <c r="Y16" s="7"/>
      <c r="Z16" s="7"/>
      <c r="AA16" s="7"/>
      <c r="AB16" s="7"/>
      <c r="AC16" s="7"/>
      <c r="AD16" s="7"/>
      <c r="AE16" s="7"/>
      <c r="AF16" s="7"/>
      <c r="AG16" s="7"/>
    </row>
    <row r="17" spans="1:33" x14ac:dyDescent="0.25">
      <c r="A17" s="8" t="s">
        <v>190</v>
      </c>
      <c r="B17" s="8" t="s">
        <v>204</v>
      </c>
      <c r="C17" s="69">
        <v>61</v>
      </c>
      <c r="D17" s="69">
        <v>23</v>
      </c>
      <c r="G17" s="27"/>
      <c r="H17" s="27"/>
      <c r="I17" s="27"/>
      <c r="J17" s="27"/>
      <c r="K17" s="22"/>
      <c r="L17" s="72"/>
      <c r="M17" s="7"/>
      <c r="N17" s="7"/>
      <c r="O17" s="7"/>
      <c r="P17" s="7"/>
      <c r="Q17" s="7"/>
      <c r="R17" s="7"/>
      <c r="S17" s="7"/>
      <c r="T17" s="7"/>
      <c r="U17" s="7"/>
      <c r="V17" s="7"/>
      <c r="W17" s="7"/>
      <c r="X17" s="7"/>
      <c r="Y17" s="7"/>
      <c r="Z17" s="7"/>
      <c r="AA17" s="7"/>
      <c r="AB17" s="7"/>
      <c r="AC17" s="7"/>
      <c r="AD17" s="7"/>
      <c r="AE17" s="7"/>
      <c r="AF17" s="7"/>
      <c r="AG17" s="7"/>
    </row>
    <row r="18" spans="1:33" x14ac:dyDescent="0.25">
      <c r="A18" s="8" t="s">
        <v>53</v>
      </c>
      <c r="B18" s="8" t="s">
        <v>209</v>
      </c>
      <c r="C18" s="69">
        <v>74</v>
      </c>
      <c r="D18" s="69">
        <v>25</v>
      </c>
      <c r="G18" s="70"/>
      <c r="H18" s="70"/>
      <c r="I18" s="71"/>
      <c r="J18" s="71"/>
      <c r="K18" s="22"/>
      <c r="L18" s="72"/>
      <c r="M18" s="7"/>
      <c r="N18" s="7"/>
      <c r="O18" s="7"/>
      <c r="P18" s="7"/>
      <c r="Q18" s="7"/>
      <c r="R18" s="7"/>
      <c r="S18" s="7"/>
      <c r="T18" s="7"/>
      <c r="U18" s="7"/>
      <c r="V18" s="7"/>
      <c r="W18" s="7"/>
      <c r="X18" s="7"/>
      <c r="Y18" s="7"/>
      <c r="Z18" s="7"/>
      <c r="AA18" s="7"/>
      <c r="AB18" s="7"/>
      <c r="AC18" s="7"/>
      <c r="AD18" s="7"/>
      <c r="AE18" s="7"/>
      <c r="AF18" s="7"/>
      <c r="AG18" s="7"/>
    </row>
    <row r="19" spans="1:33" x14ac:dyDescent="0.25">
      <c r="A19" s="8" t="s">
        <v>53</v>
      </c>
      <c r="B19" s="8" t="s">
        <v>204</v>
      </c>
      <c r="C19" s="69">
        <v>70</v>
      </c>
      <c r="D19" s="69">
        <v>22</v>
      </c>
      <c r="G19" s="27"/>
      <c r="H19" s="27"/>
      <c r="I19" s="27"/>
      <c r="J19" s="73"/>
      <c r="K19" s="22"/>
      <c r="L19" s="72"/>
      <c r="M19" s="7"/>
      <c r="N19" s="7"/>
      <c r="O19" s="7"/>
      <c r="P19" s="7"/>
      <c r="Q19" s="7"/>
      <c r="R19" s="7"/>
      <c r="S19" s="7"/>
      <c r="T19" s="7"/>
      <c r="U19" s="7"/>
      <c r="V19" s="7"/>
      <c r="W19" s="7"/>
      <c r="X19" s="7"/>
      <c r="Y19" s="7"/>
      <c r="Z19" s="7"/>
      <c r="AA19" s="7"/>
      <c r="AB19" s="7"/>
      <c r="AC19" s="7"/>
      <c r="AD19" s="7"/>
      <c r="AE19" s="7"/>
      <c r="AF19" s="7"/>
      <c r="AG19" s="7"/>
    </row>
    <row r="20" spans="1:33" x14ac:dyDescent="0.25">
      <c r="A20" s="8" t="s">
        <v>50</v>
      </c>
      <c r="B20" s="8" t="s">
        <v>209</v>
      </c>
      <c r="C20" s="69">
        <v>59</v>
      </c>
      <c r="D20" s="69">
        <v>20</v>
      </c>
      <c r="G20" s="70"/>
      <c r="H20" s="70"/>
      <c r="I20" s="71"/>
      <c r="J20" s="71"/>
      <c r="K20" s="15"/>
      <c r="L20" s="7"/>
      <c r="M20" s="7"/>
      <c r="N20" s="7"/>
      <c r="O20" s="7"/>
      <c r="P20" s="7"/>
      <c r="Q20" s="7"/>
      <c r="R20" s="7"/>
      <c r="S20" s="7"/>
      <c r="T20" s="7"/>
      <c r="U20" s="7"/>
      <c r="V20" s="7"/>
      <c r="W20" s="7"/>
      <c r="X20" s="7"/>
      <c r="Y20" s="7"/>
      <c r="Z20" s="7"/>
      <c r="AA20" s="7"/>
      <c r="AB20" s="7"/>
      <c r="AC20" s="7"/>
      <c r="AD20" s="7"/>
      <c r="AE20" s="7"/>
      <c r="AF20" s="7"/>
      <c r="AG20" s="7"/>
    </row>
    <row r="21" spans="1:33" x14ac:dyDescent="0.25">
      <c r="A21" s="8" t="s">
        <v>50</v>
      </c>
      <c r="B21" s="8" t="s">
        <v>204</v>
      </c>
      <c r="C21" s="69">
        <v>49</v>
      </c>
      <c r="D21" s="69">
        <v>16</v>
      </c>
      <c r="G21" s="27"/>
      <c r="H21" s="27"/>
      <c r="I21" s="27"/>
      <c r="J21" s="74"/>
      <c r="K21" s="20"/>
      <c r="L21" s="7"/>
      <c r="M21" s="7"/>
      <c r="N21" s="7"/>
      <c r="O21" s="7"/>
      <c r="P21" s="7"/>
      <c r="Q21" s="7"/>
      <c r="R21" s="7"/>
      <c r="S21" s="7"/>
      <c r="T21" s="7"/>
      <c r="U21" s="7"/>
      <c r="V21" s="7"/>
      <c r="W21" s="7"/>
      <c r="X21" s="7"/>
      <c r="Y21" s="7"/>
      <c r="Z21" s="7"/>
      <c r="AA21" s="7"/>
      <c r="AB21" s="7"/>
      <c r="AC21" s="7"/>
      <c r="AD21" s="7"/>
      <c r="AE21" s="7"/>
      <c r="AF21" s="7"/>
      <c r="AG21" s="7"/>
    </row>
    <row r="22" spans="1:33" x14ac:dyDescent="0.25">
      <c r="A22" s="8" t="s">
        <v>38</v>
      </c>
      <c r="B22" s="8" t="s">
        <v>209</v>
      </c>
      <c r="C22" s="69">
        <v>55</v>
      </c>
      <c r="D22" s="69">
        <v>14</v>
      </c>
      <c r="G22" s="74"/>
      <c r="H22" s="74"/>
      <c r="I22" s="74"/>
      <c r="J22" s="74"/>
      <c r="K22" s="75"/>
      <c r="L22" s="7"/>
      <c r="M22" s="7"/>
      <c r="N22" s="7"/>
      <c r="O22" s="7"/>
      <c r="P22" s="7"/>
      <c r="Q22" s="7"/>
      <c r="R22" s="7"/>
      <c r="S22" s="7"/>
      <c r="T22" s="7"/>
      <c r="U22" s="7"/>
      <c r="V22" s="7"/>
      <c r="W22" s="7"/>
      <c r="X22" s="7"/>
      <c r="Y22" s="7"/>
      <c r="Z22" s="7"/>
      <c r="AA22" s="7"/>
      <c r="AB22" s="7"/>
      <c r="AC22" s="7"/>
      <c r="AD22" s="7"/>
      <c r="AE22" s="7"/>
      <c r="AF22" s="7"/>
      <c r="AG22" s="7"/>
    </row>
    <row r="23" spans="1:33" x14ac:dyDescent="0.25">
      <c r="A23" s="8" t="s">
        <v>38</v>
      </c>
      <c r="B23" s="8" t="s">
        <v>204</v>
      </c>
      <c r="C23" s="69">
        <v>51</v>
      </c>
      <c r="D23" s="69">
        <v>12</v>
      </c>
      <c r="G23" s="74"/>
      <c r="H23" s="74"/>
      <c r="I23" s="74"/>
      <c r="J23" s="74"/>
      <c r="K23" s="76"/>
      <c r="L23" s="7"/>
      <c r="M23" s="7"/>
      <c r="N23" s="7"/>
      <c r="O23" s="7"/>
      <c r="P23" s="7"/>
      <c r="Q23" s="7"/>
      <c r="R23" s="7"/>
      <c r="S23" s="7"/>
      <c r="T23" s="7"/>
      <c r="U23" s="7"/>
      <c r="V23" s="7"/>
      <c r="W23" s="7"/>
      <c r="X23" s="7"/>
      <c r="Y23" s="7"/>
      <c r="Z23" s="7"/>
      <c r="AA23" s="7"/>
      <c r="AB23" s="7"/>
      <c r="AC23" s="7"/>
      <c r="AD23" s="7"/>
      <c r="AE23" s="7"/>
      <c r="AF23" s="7"/>
      <c r="AG23" s="7"/>
    </row>
    <row r="24" spans="1:33" x14ac:dyDescent="0.25">
      <c r="A24" s="8" t="s">
        <v>218</v>
      </c>
      <c r="B24" s="8" t="s">
        <v>209</v>
      </c>
      <c r="C24" s="69">
        <v>16</v>
      </c>
      <c r="D24" s="69">
        <v>7</v>
      </c>
      <c r="G24" s="74"/>
      <c r="H24" s="74"/>
      <c r="I24" s="74"/>
      <c r="J24" s="74"/>
      <c r="K24" s="75"/>
      <c r="L24" s="7"/>
      <c r="M24" s="7"/>
      <c r="N24" s="7"/>
      <c r="O24" s="7"/>
      <c r="P24" s="7"/>
      <c r="Q24" s="7"/>
      <c r="R24" s="7"/>
      <c r="S24" s="7"/>
      <c r="T24" s="7"/>
      <c r="U24" s="7"/>
      <c r="V24" s="7"/>
      <c r="W24" s="7"/>
      <c r="X24" s="7"/>
      <c r="Y24" s="7"/>
      <c r="Z24" s="7"/>
      <c r="AA24" s="7"/>
      <c r="AB24" s="7"/>
      <c r="AC24" s="7"/>
      <c r="AD24" s="7"/>
      <c r="AE24" s="7"/>
      <c r="AF24" s="7"/>
      <c r="AG24" s="7"/>
    </row>
    <row r="25" spans="1:33" x14ac:dyDescent="0.25">
      <c r="A25" s="8" t="s">
        <v>218</v>
      </c>
      <c r="B25" s="8" t="s">
        <v>204</v>
      </c>
      <c r="C25" s="69">
        <v>13</v>
      </c>
      <c r="D25" s="69">
        <v>5</v>
      </c>
      <c r="G25" s="74"/>
      <c r="H25" s="74"/>
      <c r="I25" s="74"/>
      <c r="J25" s="74"/>
      <c r="K25" s="76"/>
      <c r="L25" s="7"/>
      <c r="M25" s="7"/>
      <c r="N25" s="7"/>
      <c r="O25" s="7"/>
      <c r="P25" s="7"/>
      <c r="Q25" s="7"/>
      <c r="R25" s="7"/>
      <c r="S25" s="7"/>
      <c r="T25" s="7"/>
      <c r="U25" s="7"/>
      <c r="V25" s="7"/>
      <c r="W25" s="7"/>
      <c r="X25" s="7"/>
      <c r="Y25" s="7"/>
      <c r="Z25" s="7"/>
      <c r="AA25" s="7"/>
      <c r="AB25" s="7"/>
      <c r="AC25" s="7"/>
      <c r="AD25" s="7"/>
      <c r="AE25" s="7"/>
      <c r="AF25" s="7"/>
      <c r="AG25" s="7"/>
    </row>
    <row r="26" spans="1:33" ht="14.45" x14ac:dyDescent="0.3">
      <c r="G26" s="74"/>
      <c r="H26" s="74"/>
      <c r="I26" s="74"/>
      <c r="J26" s="74"/>
      <c r="K26" s="75"/>
      <c r="L26" s="7"/>
      <c r="M26" s="7"/>
      <c r="N26" s="7"/>
      <c r="O26" s="7"/>
      <c r="P26" s="7"/>
      <c r="Q26" s="7"/>
      <c r="R26" s="7"/>
      <c r="S26" s="7"/>
      <c r="T26" s="7"/>
      <c r="U26" s="7"/>
      <c r="V26" s="7"/>
      <c r="W26" s="7"/>
      <c r="X26" s="7"/>
      <c r="Y26" s="7"/>
      <c r="Z26" s="7"/>
      <c r="AA26" s="7"/>
      <c r="AB26" s="7"/>
      <c r="AC26" s="7"/>
      <c r="AD26" s="7"/>
      <c r="AE26" s="7"/>
      <c r="AF26" s="7"/>
      <c r="AG26" s="7"/>
    </row>
    <row r="27" spans="1:33" ht="14.45" x14ac:dyDescent="0.3">
      <c r="C27" s="77"/>
      <c r="D27" s="78"/>
      <c r="E27" s="79"/>
      <c r="F27" s="80"/>
      <c r="H27" s="74"/>
      <c r="I27" s="74"/>
      <c r="J27" s="74"/>
      <c r="K27" s="76"/>
      <c r="L27" s="7"/>
      <c r="M27" s="7"/>
      <c r="N27" s="7"/>
      <c r="O27" s="7"/>
      <c r="P27" s="7"/>
      <c r="Q27" s="7"/>
      <c r="R27" s="7"/>
      <c r="S27" s="7"/>
      <c r="T27" s="7"/>
      <c r="U27" s="7"/>
      <c r="V27" s="7"/>
      <c r="W27" s="7"/>
      <c r="X27" s="7"/>
      <c r="Y27" s="7"/>
      <c r="Z27" s="7"/>
      <c r="AA27" s="7"/>
      <c r="AB27" s="7"/>
      <c r="AC27" s="7"/>
      <c r="AD27" s="7"/>
      <c r="AE27" s="7"/>
      <c r="AF27" s="7"/>
      <c r="AG27" s="7"/>
    </row>
    <row r="28" spans="1:33" ht="14.45" x14ac:dyDescent="0.3">
      <c r="A28" s="29"/>
      <c r="B28" s="30"/>
      <c r="C28" s="30"/>
      <c r="D28" s="30"/>
      <c r="E28" s="68"/>
      <c r="F28" s="296"/>
      <c r="L28" s="7"/>
      <c r="M28" s="7"/>
      <c r="N28" s="7"/>
      <c r="O28" s="7"/>
      <c r="P28" s="7"/>
      <c r="Q28" s="7"/>
      <c r="R28" s="7"/>
      <c r="S28" s="7"/>
      <c r="T28" s="7"/>
      <c r="U28" s="7"/>
      <c r="V28" s="7"/>
      <c r="W28" s="7"/>
      <c r="X28" s="7"/>
      <c r="Y28" s="7"/>
      <c r="Z28" s="7"/>
      <c r="AA28" s="7"/>
      <c r="AB28" s="7"/>
      <c r="AC28" s="7"/>
      <c r="AD28" s="7"/>
      <c r="AE28" s="7"/>
      <c r="AF28" s="7"/>
      <c r="AG28" s="7"/>
    </row>
    <row r="29" spans="1:33" x14ac:dyDescent="0.25">
      <c r="A29" s="3" t="s">
        <v>421</v>
      </c>
      <c r="B29" s="30"/>
      <c r="C29" s="30"/>
      <c r="D29" s="30"/>
      <c r="E29" s="81"/>
      <c r="F29" s="81"/>
      <c r="H29" s="5"/>
      <c r="L29" s="7"/>
      <c r="M29" s="7"/>
      <c r="N29" s="7"/>
      <c r="O29" s="7"/>
      <c r="P29" s="7"/>
      <c r="Q29" s="7"/>
      <c r="R29" s="7"/>
      <c r="S29" s="7"/>
      <c r="T29" s="7"/>
      <c r="U29" s="7"/>
      <c r="V29" s="7"/>
      <c r="W29" s="7"/>
      <c r="X29" s="7"/>
      <c r="Y29" s="7"/>
      <c r="Z29" s="7"/>
      <c r="AA29" s="7"/>
      <c r="AB29" s="7"/>
      <c r="AC29" s="7"/>
      <c r="AD29" s="7"/>
      <c r="AE29" s="7"/>
      <c r="AF29" s="7"/>
      <c r="AG29" s="7"/>
    </row>
    <row r="30" spans="1:33" x14ac:dyDescent="0.25">
      <c r="A30" s="2" t="s">
        <v>468</v>
      </c>
      <c r="B30" s="30"/>
      <c r="C30" s="171"/>
      <c r="D30" s="171"/>
      <c r="E30" s="68"/>
      <c r="F30" s="68"/>
      <c r="G30" s="68"/>
      <c r="H30" s="68"/>
      <c r="I30" s="68"/>
      <c r="J30" s="68"/>
      <c r="M30" s="23"/>
      <c r="N30" s="23"/>
      <c r="AB30" s="7"/>
      <c r="AC30" s="7"/>
      <c r="AD30" s="7"/>
      <c r="AE30" s="7"/>
      <c r="AF30" s="7"/>
      <c r="AG30" s="7"/>
    </row>
    <row r="31" spans="1:33" ht="14.45" x14ac:dyDescent="0.3">
      <c r="A31" s="29"/>
      <c r="B31" s="30"/>
      <c r="C31" s="30"/>
      <c r="D31" s="30"/>
      <c r="E31" s="81"/>
      <c r="F31" s="81"/>
      <c r="G31" s="70"/>
      <c r="H31" s="70"/>
      <c r="I31" s="71"/>
      <c r="J31" s="71"/>
      <c r="M31" s="23"/>
      <c r="N31" s="23"/>
    </row>
    <row r="32" spans="1:33" x14ac:dyDescent="0.25">
      <c r="A32" s="3" t="s">
        <v>424</v>
      </c>
      <c r="B32" s="30"/>
      <c r="C32" s="30"/>
      <c r="D32" s="30"/>
      <c r="E32" s="82"/>
      <c r="F32" s="82"/>
      <c r="H32" s="5"/>
      <c r="M32" s="23"/>
      <c r="N32" s="23"/>
      <c r="O32" s="28"/>
    </row>
    <row r="33" spans="1:33" x14ac:dyDescent="0.25">
      <c r="A33" s="30" t="s">
        <v>446</v>
      </c>
      <c r="B33" s="30"/>
      <c r="C33" s="30"/>
      <c r="D33" s="30"/>
      <c r="E33" s="81"/>
      <c r="F33" s="81"/>
      <c r="H33" s="5"/>
      <c r="M33" s="23"/>
      <c r="N33" s="23"/>
      <c r="AG33" s="2"/>
    </row>
    <row r="34" spans="1:33" ht="13.5" customHeight="1" x14ac:dyDescent="0.25">
      <c r="A34" s="29"/>
      <c r="B34" s="30"/>
      <c r="C34" s="30"/>
      <c r="D34" s="30"/>
      <c r="E34" s="83"/>
      <c r="F34" s="84"/>
      <c r="H34" s="5"/>
      <c r="M34" s="23"/>
      <c r="N34" s="23"/>
    </row>
    <row r="35" spans="1:33" x14ac:dyDescent="0.25">
      <c r="A35" s="29"/>
      <c r="B35" s="30"/>
      <c r="C35" s="30"/>
      <c r="D35" s="30"/>
      <c r="E35" s="81"/>
      <c r="F35" s="81"/>
      <c r="H35" s="5"/>
      <c r="M35" s="23"/>
      <c r="N35" s="23"/>
      <c r="O35" s="23"/>
      <c r="P35" s="23"/>
      <c r="Q35" s="23"/>
    </row>
    <row r="36" spans="1:33" ht="13.5" customHeight="1" x14ac:dyDescent="0.25">
      <c r="A36" s="29"/>
      <c r="B36" s="30"/>
      <c r="C36" s="30"/>
      <c r="D36" s="30"/>
      <c r="E36" s="82"/>
      <c r="F36" s="82"/>
      <c r="H36" s="5"/>
      <c r="M36" s="23"/>
      <c r="N36" s="23"/>
      <c r="O36" s="23"/>
      <c r="P36" s="23"/>
      <c r="Q36" s="23"/>
    </row>
    <row r="37" spans="1:33" x14ac:dyDescent="0.25">
      <c r="A37" s="29"/>
      <c r="B37" s="30"/>
      <c r="C37" s="30"/>
      <c r="D37" s="30"/>
      <c r="E37" s="81"/>
      <c r="F37" s="81"/>
      <c r="H37" s="5"/>
      <c r="M37" s="23"/>
      <c r="N37" s="23"/>
      <c r="O37" s="23"/>
      <c r="P37" s="23"/>
      <c r="Q37" s="23"/>
    </row>
    <row r="38" spans="1:33" ht="13.5" customHeight="1" x14ac:dyDescent="0.25">
      <c r="A38" s="29"/>
      <c r="B38" s="30"/>
      <c r="C38" s="30"/>
      <c r="D38" s="30"/>
      <c r="E38" s="83"/>
      <c r="F38" s="84"/>
      <c r="H38" s="5"/>
      <c r="M38" s="23"/>
      <c r="N38" s="23"/>
      <c r="O38" s="23"/>
      <c r="P38" s="23"/>
      <c r="Q38" s="23"/>
    </row>
    <row r="39" spans="1:33" x14ac:dyDescent="0.25">
      <c r="A39" s="29"/>
      <c r="B39" s="30"/>
      <c r="C39" s="30"/>
      <c r="D39" s="30"/>
      <c r="E39" s="81"/>
      <c r="F39" s="81"/>
      <c r="H39" s="5"/>
      <c r="M39" s="23"/>
      <c r="N39" s="23"/>
      <c r="O39" s="23"/>
      <c r="P39" s="23"/>
      <c r="Q39" s="23"/>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1"/>
  <sheetViews>
    <sheetView zoomScaleNormal="100" workbookViewId="0"/>
  </sheetViews>
  <sheetFormatPr defaultColWidth="9.140625" defaultRowHeight="15" x14ac:dyDescent="0.25"/>
  <cols>
    <col min="1" max="1" width="22.140625" style="24" customWidth="1"/>
    <col min="2" max="2" width="9" style="24" bestFit="1" customWidth="1"/>
    <col min="3" max="3" width="8.85546875" style="24" customWidth="1"/>
    <col min="4" max="8" width="9.140625" style="24"/>
    <col min="9" max="9" width="4.7109375" style="24" customWidth="1"/>
    <col min="10" max="16384" width="9.140625" style="24"/>
  </cols>
  <sheetData>
    <row r="1" spans="1:26" s="2" customFormat="1" ht="18" customHeight="1" x14ac:dyDescent="0.25">
      <c r="A1" s="3" t="s">
        <v>447</v>
      </c>
      <c r="B1" s="117"/>
      <c r="C1" s="85"/>
      <c r="D1" s="86"/>
      <c r="N1" s="53"/>
      <c r="O1" s="53"/>
      <c r="P1" s="53"/>
      <c r="Q1" s="53"/>
      <c r="R1" s="53"/>
      <c r="S1" s="53"/>
      <c r="T1" s="53"/>
      <c r="U1" s="53"/>
      <c r="V1" s="53"/>
      <c r="W1" s="53"/>
      <c r="X1" s="53"/>
      <c r="Y1" s="53"/>
      <c r="Z1" s="53"/>
    </row>
    <row r="2" spans="1:26" s="2" customFormat="1" x14ac:dyDescent="0.25">
      <c r="A2" s="1" t="s">
        <v>488</v>
      </c>
      <c r="B2" s="117"/>
      <c r="C2" s="117"/>
      <c r="D2" s="117"/>
      <c r="N2" s="53"/>
      <c r="O2" s="53"/>
      <c r="P2" s="53"/>
      <c r="Q2" s="53"/>
      <c r="R2" s="53"/>
      <c r="S2" s="53"/>
      <c r="T2" s="53"/>
      <c r="U2" s="53"/>
      <c r="V2" s="53"/>
      <c r="W2" s="53"/>
      <c r="X2" s="53"/>
      <c r="Y2" s="53"/>
      <c r="Z2" s="53"/>
    </row>
    <row r="3" spans="1:26" s="2" customFormat="1" thickBot="1" x14ac:dyDescent="0.35">
      <c r="B3" s="118"/>
      <c r="C3" s="118"/>
      <c r="D3" s="87"/>
      <c r="E3" s="87"/>
      <c r="F3" s="87"/>
      <c r="G3" s="88"/>
      <c r="N3" s="53"/>
      <c r="O3" s="53"/>
      <c r="P3" s="53"/>
      <c r="Q3" s="53"/>
      <c r="R3" s="53"/>
      <c r="S3" s="53"/>
      <c r="T3" s="53"/>
      <c r="U3" s="53"/>
      <c r="V3" s="53"/>
      <c r="W3" s="53"/>
      <c r="X3" s="53"/>
      <c r="Y3" s="53"/>
      <c r="Z3" s="53"/>
    </row>
    <row r="4" spans="1:26" x14ac:dyDescent="0.25">
      <c r="A4" s="166" t="s">
        <v>247</v>
      </c>
      <c r="B4" s="166" t="s">
        <v>6</v>
      </c>
      <c r="C4" s="166" t="s">
        <v>5</v>
      </c>
      <c r="D4" s="89"/>
      <c r="E4" s="90" t="s">
        <v>9</v>
      </c>
      <c r="F4" s="91"/>
      <c r="G4" s="92"/>
      <c r="I4" s="53"/>
      <c r="J4" s="53"/>
      <c r="K4" s="53"/>
      <c r="L4" s="53"/>
      <c r="M4" s="53"/>
      <c r="N4" s="53"/>
      <c r="O4" s="53"/>
      <c r="P4" s="53"/>
      <c r="Q4" s="53"/>
      <c r="R4" s="53"/>
      <c r="S4" s="53"/>
      <c r="T4" s="53"/>
      <c r="U4" s="53"/>
    </row>
    <row r="5" spans="1:26" x14ac:dyDescent="0.25">
      <c r="A5" s="93" t="s">
        <v>137</v>
      </c>
      <c r="B5" s="94">
        <v>50.8</v>
      </c>
      <c r="C5" s="94">
        <v>54.7</v>
      </c>
      <c r="D5" s="87"/>
      <c r="E5" s="95" t="s">
        <v>6</v>
      </c>
      <c r="F5" s="96" t="s">
        <v>5</v>
      </c>
      <c r="G5" s="97"/>
      <c r="I5" s="53"/>
      <c r="J5" s="53"/>
      <c r="K5" s="53"/>
      <c r="L5" s="53"/>
      <c r="M5" s="53"/>
      <c r="N5" s="53"/>
      <c r="O5" s="53"/>
      <c r="P5" s="53"/>
      <c r="Q5" s="53"/>
      <c r="R5" s="98"/>
      <c r="S5" s="99"/>
      <c r="T5" s="53"/>
      <c r="U5" s="53"/>
    </row>
    <row r="6" spans="1:26" x14ac:dyDescent="0.25">
      <c r="A6" s="93" t="s">
        <v>134</v>
      </c>
      <c r="B6" s="94">
        <v>100.6</v>
      </c>
      <c r="C6" s="94">
        <v>93.8</v>
      </c>
      <c r="D6" s="35"/>
      <c r="E6" s="95">
        <v>1</v>
      </c>
      <c r="F6" s="96">
        <v>1</v>
      </c>
      <c r="G6" s="100"/>
      <c r="I6" s="53"/>
      <c r="J6" s="53"/>
      <c r="K6" s="53"/>
      <c r="L6" s="53"/>
      <c r="M6" s="53"/>
      <c r="N6" s="53"/>
      <c r="O6" s="53"/>
      <c r="P6" s="53"/>
      <c r="Q6" s="98"/>
      <c r="R6" s="98"/>
      <c r="S6" s="99"/>
      <c r="T6" s="53"/>
      <c r="U6" s="53"/>
    </row>
    <row r="7" spans="1:26" x14ac:dyDescent="0.25">
      <c r="A7" s="93" t="s">
        <v>191</v>
      </c>
      <c r="B7" s="94">
        <v>6.3</v>
      </c>
      <c r="C7" s="94">
        <v>5.9</v>
      </c>
      <c r="D7" s="35"/>
      <c r="E7" s="95">
        <v>165</v>
      </c>
      <c r="F7" s="96">
        <v>165</v>
      </c>
      <c r="G7" s="97"/>
      <c r="I7" s="53"/>
      <c r="J7" s="53"/>
      <c r="K7" s="53"/>
      <c r="L7" s="53"/>
      <c r="M7" s="53"/>
      <c r="N7" s="53"/>
      <c r="O7" s="53"/>
      <c r="P7" s="53"/>
      <c r="Q7" s="53"/>
      <c r="R7" s="98"/>
      <c r="S7" s="99"/>
      <c r="T7" s="53"/>
      <c r="U7" s="53"/>
    </row>
    <row r="8" spans="1:26" x14ac:dyDescent="0.25">
      <c r="A8" s="93" t="s">
        <v>175</v>
      </c>
      <c r="B8" s="94">
        <v>108.3</v>
      </c>
      <c r="C8" s="94">
        <v>99.8</v>
      </c>
      <c r="D8" s="35"/>
      <c r="E8" s="95">
        <v>195</v>
      </c>
      <c r="F8" s="96">
        <v>195</v>
      </c>
      <c r="G8" s="97"/>
      <c r="I8" s="53"/>
      <c r="J8" s="53"/>
      <c r="K8" s="53"/>
      <c r="L8" s="53"/>
      <c r="M8" s="53"/>
      <c r="N8" s="53"/>
      <c r="O8" s="53"/>
      <c r="P8" s="53"/>
      <c r="Q8" s="98"/>
      <c r="R8" s="98"/>
      <c r="S8" s="99"/>
      <c r="T8" s="53"/>
      <c r="U8" s="53"/>
    </row>
    <row r="9" spans="1:26" ht="15.75" thickBot="1" x14ac:dyDescent="0.3">
      <c r="A9" s="93" t="s">
        <v>141</v>
      </c>
      <c r="B9" s="94">
        <v>89.2</v>
      </c>
      <c r="C9" s="94">
        <v>81.900000000000006</v>
      </c>
      <c r="D9" s="35"/>
      <c r="E9" s="101"/>
      <c r="F9" s="102"/>
      <c r="G9" s="103"/>
      <c r="I9" s="53"/>
      <c r="J9" s="53"/>
      <c r="K9" s="53"/>
      <c r="L9" s="53"/>
      <c r="M9" s="53"/>
      <c r="N9" s="53"/>
      <c r="O9" s="53"/>
      <c r="P9" s="53"/>
      <c r="Q9" s="53"/>
      <c r="R9" s="98"/>
      <c r="S9" s="99"/>
      <c r="T9" s="53"/>
      <c r="U9" s="53"/>
    </row>
    <row r="10" spans="1:26" x14ac:dyDescent="0.25">
      <c r="A10" s="93" t="s">
        <v>143</v>
      </c>
      <c r="B10" s="94">
        <v>175.5</v>
      </c>
      <c r="C10" s="94">
        <v>159.30000000000001</v>
      </c>
      <c r="D10" s="35"/>
      <c r="I10" s="53"/>
      <c r="J10" s="53"/>
      <c r="K10" s="53"/>
      <c r="L10" s="53"/>
      <c r="M10" s="53"/>
      <c r="N10" s="53"/>
      <c r="O10" s="53"/>
      <c r="P10" s="53"/>
      <c r="Q10" s="98"/>
      <c r="R10" s="98"/>
      <c r="S10" s="99"/>
      <c r="T10" s="53"/>
      <c r="U10" s="53"/>
    </row>
    <row r="11" spans="1:26" ht="15.75" thickBot="1" x14ac:dyDescent="0.3">
      <c r="A11" s="93" t="s">
        <v>144</v>
      </c>
      <c r="B11" s="94">
        <v>89.3</v>
      </c>
      <c r="C11" s="94">
        <v>81.2</v>
      </c>
      <c r="D11" s="35"/>
      <c r="I11" s="53"/>
      <c r="J11" s="53"/>
      <c r="K11" s="53"/>
      <c r="L11" s="53"/>
      <c r="M11" s="53"/>
      <c r="N11" s="53"/>
      <c r="O11" s="53"/>
      <c r="P11" s="53"/>
      <c r="Q11" s="53"/>
      <c r="R11" s="98"/>
      <c r="S11" s="99"/>
      <c r="T11" s="53"/>
      <c r="U11" s="53"/>
    </row>
    <row r="12" spans="1:26" ht="15.75" thickBot="1" x14ac:dyDescent="0.3">
      <c r="A12" s="93" t="s">
        <v>150</v>
      </c>
      <c r="B12" s="94">
        <v>145.5</v>
      </c>
      <c r="C12" s="94">
        <v>132</v>
      </c>
      <c r="D12" s="35"/>
      <c r="E12" s="104" t="s">
        <v>250</v>
      </c>
      <c r="F12" s="105"/>
      <c r="G12" s="106"/>
      <c r="I12" s="53"/>
      <c r="J12" s="53"/>
      <c r="K12" s="53"/>
      <c r="L12" s="53"/>
      <c r="M12" s="53"/>
      <c r="N12" s="53"/>
      <c r="O12" s="53"/>
      <c r="P12" s="53"/>
      <c r="Q12" s="98"/>
      <c r="R12" s="98"/>
      <c r="S12" s="99"/>
      <c r="T12" s="286">
        <f>+T38</f>
        <v>0</v>
      </c>
      <c r="U12" s="53"/>
    </row>
    <row r="13" spans="1:26" x14ac:dyDescent="0.25">
      <c r="A13" s="93" t="s">
        <v>151</v>
      </c>
      <c r="B13" s="94">
        <v>154.6</v>
      </c>
      <c r="C13" s="94">
        <v>140</v>
      </c>
      <c r="D13" s="35"/>
      <c r="E13" s="104" t="s">
        <v>251</v>
      </c>
      <c r="F13" s="107"/>
      <c r="G13" s="97"/>
      <c r="I13" s="53"/>
      <c r="J13" s="53"/>
      <c r="K13" s="53"/>
      <c r="L13" s="53"/>
      <c r="M13" s="53"/>
      <c r="N13" s="53"/>
      <c r="O13" s="53"/>
      <c r="P13" s="53"/>
      <c r="Q13" s="53"/>
      <c r="R13" s="98"/>
      <c r="S13" s="99"/>
      <c r="T13" s="53"/>
      <c r="U13" s="53"/>
    </row>
    <row r="14" spans="1:26" x14ac:dyDescent="0.25">
      <c r="A14" s="93" t="s">
        <v>170</v>
      </c>
      <c r="B14" s="94">
        <v>128.5</v>
      </c>
      <c r="C14" s="94">
        <v>116.7</v>
      </c>
      <c r="D14" s="35"/>
      <c r="E14" s="95" t="s">
        <v>6</v>
      </c>
      <c r="F14" s="96" t="s">
        <v>5</v>
      </c>
      <c r="G14" s="97" t="s">
        <v>246</v>
      </c>
      <c r="I14" s="53"/>
      <c r="J14" s="53"/>
      <c r="K14" s="53"/>
      <c r="L14" s="53"/>
      <c r="M14" s="53"/>
      <c r="N14" s="53"/>
      <c r="O14" s="53"/>
      <c r="P14" s="53"/>
      <c r="Q14" s="98"/>
      <c r="R14" s="98"/>
      <c r="S14" s="99"/>
    </row>
    <row r="15" spans="1:26" x14ac:dyDescent="0.25">
      <c r="A15" s="93" t="s">
        <v>181</v>
      </c>
      <c r="B15" s="94">
        <v>151.80000000000001</v>
      </c>
      <c r="C15" s="94">
        <v>138.69999999999999</v>
      </c>
      <c r="D15" s="35"/>
      <c r="E15" s="108">
        <v>2.0715562820800697</v>
      </c>
      <c r="F15" s="109">
        <v>1.9254295370789001</v>
      </c>
      <c r="G15" s="100">
        <v>1.0762081025869601</v>
      </c>
      <c r="I15" s="53"/>
      <c r="J15" s="53"/>
      <c r="K15" s="53"/>
      <c r="L15" s="53"/>
      <c r="M15" s="53"/>
      <c r="N15" s="53"/>
      <c r="O15" s="53"/>
      <c r="P15" s="53"/>
      <c r="Q15" s="53"/>
      <c r="R15" s="98"/>
      <c r="S15" s="99"/>
    </row>
    <row r="16" spans="1:26" x14ac:dyDescent="0.25">
      <c r="A16" s="93" t="s">
        <v>107</v>
      </c>
      <c r="B16" s="94">
        <v>26.4</v>
      </c>
      <c r="C16" s="94">
        <v>23.9</v>
      </c>
      <c r="D16" s="35"/>
      <c r="E16" s="108">
        <v>3.1824512322844902</v>
      </c>
      <c r="F16" s="109">
        <v>2.8079850536126303</v>
      </c>
      <c r="G16" s="100">
        <v>1.13317958127959</v>
      </c>
      <c r="I16" s="53"/>
      <c r="J16" s="53"/>
      <c r="K16" s="53"/>
      <c r="L16" s="53"/>
      <c r="M16" s="53"/>
      <c r="N16" s="53"/>
      <c r="O16" s="53"/>
      <c r="P16" s="53"/>
      <c r="Q16" s="98"/>
      <c r="R16" s="98"/>
      <c r="S16" s="99"/>
    </row>
    <row r="17" spans="1:19" x14ac:dyDescent="0.25">
      <c r="A17" s="93" t="s">
        <v>146</v>
      </c>
      <c r="B17" s="94">
        <v>102.7</v>
      </c>
      <c r="C17" s="94">
        <v>92.4</v>
      </c>
      <c r="D17" s="35"/>
      <c r="E17" s="108">
        <v>4.2993002782606</v>
      </c>
      <c r="F17" s="109">
        <v>3.68658805429753</v>
      </c>
      <c r="G17" s="100">
        <v>1.1664703564072001</v>
      </c>
      <c r="I17" s="53"/>
      <c r="J17" s="53"/>
      <c r="K17" s="53"/>
      <c r="L17" s="53"/>
      <c r="M17" s="53"/>
      <c r="N17" s="53"/>
      <c r="O17" s="53"/>
      <c r="P17" s="53"/>
      <c r="Q17" s="53"/>
      <c r="R17" s="53"/>
      <c r="S17" s="53"/>
    </row>
    <row r="18" spans="1:19" x14ac:dyDescent="0.25">
      <c r="A18" s="93" t="s">
        <v>108</v>
      </c>
      <c r="B18" s="94">
        <v>22.9</v>
      </c>
      <c r="C18" s="94">
        <v>20.7</v>
      </c>
      <c r="D18" s="35"/>
      <c r="E18" s="108">
        <v>5.4188037244372493</v>
      </c>
      <c r="F18" s="109">
        <v>4.5583279193421697</v>
      </c>
      <c r="G18" s="100">
        <v>1.1882674170652601</v>
      </c>
      <c r="I18" s="53"/>
      <c r="J18" s="53"/>
      <c r="K18" s="53"/>
      <c r="L18" s="53"/>
      <c r="M18" s="53"/>
      <c r="N18" s="53"/>
      <c r="O18" s="53"/>
      <c r="P18" s="53"/>
      <c r="Q18" s="53"/>
      <c r="R18" s="53"/>
      <c r="S18" s="53"/>
    </row>
    <row r="19" spans="1:19" x14ac:dyDescent="0.25">
      <c r="A19" s="93" t="s">
        <v>249</v>
      </c>
      <c r="B19" s="94">
        <v>17.600000000000001</v>
      </c>
      <c r="C19" s="94">
        <v>15.9</v>
      </c>
      <c r="D19" s="35"/>
      <c r="E19" s="108">
        <v>6.5393678922448304</v>
      </c>
      <c r="F19" s="109">
        <v>5.4337142116011599</v>
      </c>
      <c r="G19" s="100">
        <v>1.2034914631222799</v>
      </c>
      <c r="I19" s="53"/>
      <c r="J19" s="53"/>
      <c r="K19" s="53"/>
      <c r="L19" s="53"/>
      <c r="M19" s="53"/>
      <c r="N19" s="53"/>
      <c r="O19" s="53"/>
      <c r="P19" s="53"/>
      <c r="Q19" s="53"/>
      <c r="R19" s="53"/>
      <c r="S19" s="53"/>
    </row>
    <row r="20" spans="1:19" x14ac:dyDescent="0.25">
      <c r="A20" s="93" t="s">
        <v>195</v>
      </c>
      <c r="B20" s="94">
        <v>9.6</v>
      </c>
      <c r="C20" s="94">
        <v>8.6999999999999993</v>
      </c>
      <c r="D20" s="35"/>
      <c r="E20" s="108">
        <v>7.6601105112040999</v>
      </c>
      <c r="F20" s="109">
        <v>6.3058939430964998</v>
      </c>
      <c r="G20" s="100">
        <v>1.2145634129082901</v>
      </c>
      <c r="I20" s="53"/>
      <c r="J20" s="53"/>
      <c r="K20" s="53"/>
      <c r="L20" s="110"/>
      <c r="M20" s="53"/>
      <c r="N20" s="53"/>
      <c r="O20" s="53"/>
      <c r="P20" s="53"/>
      <c r="Q20" s="53"/>
      <c r="R20" s="53"/>
      <c r="S20" s="53"/>
    </row>
    <row r="21" spans="1:19" x14ac:dyDescent="0.25">
      <c r="A21" s="93" t="s">
        <v>173</v>
      </c>
      <c r="B21" s="94">
        <v>91.7</v>
      </c>
      <c r="C21" s="94">
        <v>82.5</v>
      </c>
      <c r="D21" s="35"/>
      <c r="E21" s="108">
        <v>8.7805008189007498</v>
      </c>
      <c r="F21" s="109">
        <v>7.1830714879896203</v>
      </c>
      <c r="G21" s="100">
        <v>1.22283022646081</v>
      </c>
      <c r="I21" s="53"/>
      <c r="J21" s="53"/>
      <c r="K21" s="53"/>
      <c r="L21" s="110"/>
      <c r="M21" s="53"/>
      <c r="N21" s="53"/>
      <c r="O21" s="53"/>
      <c r="P21" s="53"/>
      <c r="Q21" s="53"/>
      <c r="R21" s="53"/>
      <c r="S21" s="53"/>
    </row>
    <row r="22" spans="1:19" x14ac:dyDescent="0.25">
      <c r="A22" s="93" t="s">
        <v>180</v>
      </c>
      <c r="B22" s="94">
        <v>168.7</v>
      </c>
      <c r="C22" s="94">
        <v>151.9</v>
      </c>
      <c r="D22" s="35"/>
      <c r="E22" s="108">
        <v>9.9002016471768695</v>
      </c>
      <c r="F22" s="109">
        <v>8.0566514700479601</v>
      </c>
      <c r="G22" s="100">
        <v>1.2291076208023299</v>
      </c>
      <c r="I22" s="53"/>
      <c r="J22" s="53"/>
      <c r="K22" s="53"/>
      <c r="L22" s="110"/>
      <c r="M22" s="111"/>
      <c r="N22" s="53"/>
      <c r="O22" s="53"/>
      <c r="P22" s="53"/>
      <c r="Q22" s="53"/>
      <c r="R22" s="53"/>
      <c r="S22" s="53"/>
    </row>
    <row r="23" spans="1:19" x14ac:dyDescent="0.25">
      <c r="A23" s="93" t="s">
        <v>183</v>
      </c>
      <c r="B23" s="94">
        <v>104.3</v>
      </c>
      <c r="C23" s="94">
        <v>93.8</v>
      </c>
      <c r="D23" s="35"/>
      <c r="E23" s="108">
        <v>11.018990846865501</v>
      </c>
      <c r="F23" s="109">
        <v>8.9291139024237491</v>
      </c>
      <c r="G23" s="100">
        <v>1.2339213092765799</v>
      </c>
      <c r="I23" s="53"/>
      <c r="J23" s="53"/>
      <c r="K23" s="110"/>
      <c r="L23" s="53"/>
      <c r="M23" s="53"/>
      <c r="N23" s="53"/>
      <c r="O23" s="53"/>
      <c r="P23" s="53"/>
      <c r="Q23" s="53"/>
      <c r="R23" s="53"/>
      <c r="S23" s="53"/>
    </row>
    <row r="24" spans="1:19" x14ac:dyDescent="0.25">
      <c r="A24" s="93" t="s">
        <v>163</v>
      </c>
      <c r="B24" s="94">
        <v>106.1</v>
      </c>
      <c r="C24" s="94">
        <v>95.1</v>
      </c>
      <c r="D24" s="35"/>
      <c r="E24" s="108">
        <v>12.136718531658699</v>
      </c>
      <c r="F24" s="109">
        <v>9.80990609439346</v>
      </c>
      <c r="G24" s="100">
        <v>1.2376266691103699</v>
      </c>
      <c r="I24" s="53"/>
      <c r="J24" s="53"/>
      <c r="K24" s="53"/>
      <c r="L24" s="111"/>
      <c r="M24" s="53"/>
      <c r="N24" s="53"/>
      <c r="Q24" s="53"/>
      <c r="R24" s="53"/>
      <c r="S24" s="53"/>
    </row>
    <row r="25" spans="1:19" x14ac:dyDescent="0.25">
      <c r="A25" s="93" t="s">
        <v>193</v>
      </c>
      <c r="B25" s="94">
        <v>19.7</v>
      </c>
      <c r="C25" s="94">
        <v>17.600000000000001</v>
      </c>
      <c r="D25" s="35"/>
      <c r="E25" s="108">
        <v>13.253308910836999</v>
      </c>
      <c r="F25" s="109">
        <v>10.6851866199596</v>
      </c>
      <c r="G25" s="100">
        <v>1.2404789498750299</v>
      </c>
      <c r="I25" s="53"/>
      <c r="J25" s="53"/>
      <c r="K25" s="53"/>
      <c r="L25" s="53"/>
      <c r="M25" s="53"/>
      <c r="N25" s="53"/>
      <c r="O25" s="53"/>
      <c r="P25" s="53"/>
      <c r="Q25" s="53"/>
      <c r="R25" s="53"/>
      <c r="S25" s="53"/>
    </row>
    <row r="26" spans="1:19" x14ac:dyDescent="0.25">
      <c r="A26" s="93" t="s">
        <v>176</v>
      </c>
      <c r="B26" s="94">
        <v>123.8</v>
      </c>
      <c r="C26" s="94">
        <v>110.7</v>
      </c>
      <c r="D26" s="35"/>
      <c r="E26" s="108">
        <v>14.368685614528399</v>
      </c>
      <c r="F26" s="109">
        <v>11.5647455085674</v>
      </c>
      <c r="G26" s="100">
        <v>1.2426562832413801</v>
      </c>
      <c r="I26" s="53"/>
      <c r="J26" s="53"/>
      <c r="K26" s="53"/>
      <c r="L26" s="53"/>
      <c r="M26" s="53"/>
      <c r="N26" s="53"/>
      <c r="O26" s="53"/>
      <c r="P26" s="53"/>
      <c r="Q26" s="53"/>
      <c r="R26" s="53"/>
      <c r="S26" s="53"/>
    </row>
    <row r="27" spans="1:19" x14ac:dyDescent="0.25">
      <c r="A27" s="93" t="s">
        <v>157</v>
      </c>
      <c r="B27" s="94">
        <v>101.5</v>
      </c>
      <c r="C27" s="94">
        <v>90.1</v>
      </c>
      <c r="D27" s="35"/>
      <c r="E27" s="108">
        <v>15.4827017651936</v>
      </c>
      <c r="F27" s="109">
        <v>12.4401544936922</v>
      </c>
      <c r="G27" s="100">
        <v>1.2442737897791301</v>
      </c>
      <c r="I27" s="53"/>
      <c r="O27" s="53"/>
      <c r="P27" s="53"/>
      <c r="Q27" s="53"/>
      <c r="R27" s="53"/>
      <c r="S27" s="53"/>
    </row>
    <row r="28" spans="1:19" x14ac:dyDescent="0.25">
      <c r="A28" s="93" t="s">
        <v>48</v>
      </c>
      <c r="B28" s="94">
        <v>5.6</v>
      </c>
      <c r="C28" s="94">
        <v>5</v>
      </c>
      <c r="D28" s="35"/>
      <c r="E28" s="108">
        <v>16.595239286581801</v>
      </c>
      <c r="F28" s="109">
        <v>13.322694369287101</v>
      </c>
      <c r="G28" s="100">
        <v>1.2454214517443201</v>
      </c>
      <c r="I28" s="53"/>
      <c r="O28" s="53"/>
      <c r="P28" s="53"/>
      <c r="Q28" s="53"/>
      <c r="R28" s="53"/>
      <c r="S28" s="53"/>
    </row>
    <row r="29" spans="1:19" x14ac:dyDescent="0.25">
      <c r="A29" s="93" t="s">
        <v>140</v>
      </c>
      <c r="B29" s="94">
        <v>42.1</v>
      </c>
      <c r="C29" s="94">
        <v>37.200000000000003</v>
      </c>
      <c r="D29" s="35"/>
      <c r="E29" s="108">
        <v>17.7062039449875</v>
      </c>
      <c r="F29" s="109">
        <v>14.202448156891</v>
      </c>
      <c r="G29" s="100">
        <v>1.2461710644074899</v>
      </c>
      <c r="I29" s="112"/>
      <c r="O29" s="53"/>
      <c r="P29" s="53"/>
      <c r="Q29" s="53"/>
      <c r="R29" s="53"/>
      <c r="S29" s="53"/>
    </row>
    <row r="30" spans="1:19" x14ac:dyDescent="0.25">
      <c r="A30" s="93" t="s">
        <v>184</v>
      </c>
      <c r="B30" s="94">
        <v>85</v>
      </c>
      <c r="C30" s="94">
        <v>74.900000000000006</v>
      </c>
      <c r="D30" s="35"/>
      <c r="E30" s="108">
        <v>18.815519965906297</v>
      </c>
      <c r="F30" s="109">
        <v>15.0922494562354</v>
      </c>
      <c r="G30" s="100">
        <v>1.24658068829763</v>
      </c>
      <c r="I30" s="53"/>
    </row>
    <row r="31" spans="1:19" x14ac:dyDescent="0.25">
      <c r="A31" s="93" t="s">
        <v>148</v>
      </c>
      <c r="B31" s="94">
        <v>100.5</v>
      </c>
      <c r="C31" s="94">
        <v>88.2</v>
      </c>
      <c r="D31" s="35"/>
      <c r="E31" s="108">
        <v>19.923126065706001</v>
      </c>
      <c r="F31" s="109">
        <v>15.980679198688199</v>
      </c>
      <c r="G31" s="100">
        <v>1.24669783458582</v>
      </c>
      <c r="I31" s="53"/>
    </row>
    <row r="32" spans="1:19" x14ac:dyDescent="0.25">
      <c r="A32" s="93" t="s">
        <v>252</v>
      </c>
      <c r="B32" s="94">
        <v>126</v>
      </c>
      <c r="C32" s="94">
        <v>110.5</v>
      </c>
      <c r="D32" s="35"/>
      <c r="E32" s="108">
        <v>21.028972474372601</v>
      </c>
      <c r="F32" s="109">
        <v>16.867697462872201</v>
      </c>
      <c r="G32" s="100">
        <v>1.24656179011043</v>
      </c>
      <c r="I32" s="53"/>
    </row>
    <row r="33" spans="1:16" x14ac:dyDescent="0.25">
      <c r="A33" s="93" t="s">
        <v>43</v>
      </c>
      <c r="B33" s="94">
        <v>3.1</v>
      </c>
      <c r="C33" s="94">
        <v>2.7</v>
      </c>
      <c r="D33" s="35"/>
      <c r="E33" s="108">
        <v>22.133018666964698</v>
      </c>
      <c r="F33" s="109">
        <v>17.753271743040901</v>
      </c>
      <c r="G33" s="100">
        <v>1.24620534465702</v>
      </c>
      <c r="I33" s="53"/>
    </row>
    <row r="34" spans="1:16" x14ac:dyDescent="0.25">
      <c r="A34" s="93" t="s">
        <v>253</v>
      </c>
      <c r="B34" s="94">
        <v>7</v>
      </c>
      <c r="C34" s="94">
        <v>6.1</v>
      </c>
      <c r="D34" s="35"/>
      <c r="E34" s="108">
        <v>23.235229054554498</v>
      </c>
      <c r="F34" s="109">
        <v>18.653292667162901</v>
      </c>
      <c r="G34" s="100">
        <v>1.2456557781534201</v>
      </c>
      <c r="I34" s="53"/>
    </row>
    <row r="35" spans="1:16" x14ac:dyDescent="0.25">
      <c r="A35" s="93" t="s">
        <v>169</v>
      </c>
      <c r="B35" s="94">
        <v>72.400000000000006</v>
      </c>
      <c r="C35" s="94">
        <v>63.3</v>
      </c>
      <c r="D35" s="35"/>
      <c r="E35" s="108">
        <v>24.335509089843303</v>
      </c>
      <c r="F35" s="109">
        <v>19.5532728945849</v>
      </c>
      <c r="G35" s="100">
        <v>1.2449285516273101</v>
      </c>
      <c r="I35" s="53"/>
    </row>
    <row r="36" spans="1:16" x14ac:dyDescent="0.25">
      <c r="A36" s="93" t="s">
        <v>111</v>
      </c>
      <c r="B36" s="94">
        <v>81.400000000000006</v>
      </c>
      <c r="C36" s="94">
        <v>71.5</v>
      </c>
      <c r="D36" s="35"/>
      <c r="E36" s="108">
        <v>25.433855853963902</v>
      </c>
      <c r="F36" s="109">
        <v>20.435780588689298</v>
      </c>
      <c r="G36" s="100">
        <v>1.2440468767977699</v>
      </c>
      <c r="I36" s="53"/>
    </row>
    <row r="37" spans="1:16" x14ac:dyDescent="0.25">
      <c r="A37" s="93" t="s">
        <v>188</v>
      </c>
      <c r="B37" s="94">
        <v>93.1</v>
      </c>
      <c r="C37" s="94">
        <v>81.5</v>
      </c>
      <c r="D37" s="35"/>
      <c r="E37" s="108">
        <v>26.530313632783802</v>
      </c>
      <c r="F37" s="109">
        <v>21.3349472459312</v>
      </c>
      <c r="G37" s="100">
        <v>1.2430352558025499</v>
      </c>
      <c r="I37" s="53"/>
    </row>
    <row r="38" spans="1:16" x14ac:dyDescent="0.25">
      <c r="A38" s="93" t="s">
        <v>135</v>
      </c>
      <c r="B38" s="94">
        <v>43.9</v>
      </c>
      <c r="C38" s="94">
        <v>38.200000000000003</v>
      </c>
      <c r="D38" s="35"/>
      <c r="E38" s="108">
        <v>27.6249252011369</v>
      </c>
      <c r="F38" s="109">
        <v>22.2530570921238</v>
      </c>
      <c r="G38" s="100">
        <v>1.2419141404971199</v>
      </c>
      <c r="I38" s="53"/>
    </row>
    <row r="39" spans="1:16" x14ac:dyDescent="0.25">
      <c r="A39" s="93" t="s">
        <v>147</v>
      </c>
      <c r="B39" s="94">
        <v>88.7</v>
      </c>
      <c r="C39" s="94">
        <v>76.7</v>
      </c>
      <c r="D39" s="35"/>
      <c r="E39" s="108">
        <v>28.717731826745503</v>
      </c>
      <c r="F39" s="109">
        <v>23.153034908876002</v>
      </c>
      <c r="G39" s="100">
        <v>1.2407006998096299</v>
      </c>
      <c r="I39" s="53"/>
    </row>
    <row r="40" spans="1:16" x14ac:dyDescent="0.25">
      <c r="A40" s="93" t="s">
        <v>73</v>
      </c>
      <c r="B40" s="94">
        <v>13.5</v>
      </c>
      <c r="C40" s="94">
        <v>11.8</v>
      </c>
      <c r="D40" s="35"/>
      <c r="E40" s="108">
        <v>29.808773293913799</v>
      </c>
      <c r="F40" s="109">
        <v>24.053085827660098</v>
      </c>
      <c r="G40" s="100">
        <v>1.23940942153804</v>
      </c>
      <c r="I40" s="53"/>
    </row>
    <row r="41" spans="1:16" x14ac:dyDescent="0.25">
      <c r="A41" s="93" t="s">
        <v>254</v>
      </c>
      <c r="B41" s="94">
        <v>78.5</v>
      </c>
      <c r="C41" s="94">
        <v>68.7</v>
      </c>
      <c r="D41" s="35"/>
      <c r="E41" s="108">
        <v>30.8980879403526</v>
      </c>
      <c r="F41" s="109">
        <v>24.953237181844401</v>
      </c>
      <c r="G41" s="100">
        <v>1.23805258859694</v>
      </c>
      <c r="I41" s="53"/>
    </row>
    <row r="42" spans="1:16" x14ac:dyDescent="0.25">
      <c r="A42" s="93" t="s">
        <v>34</v>
      </c>
      <c r="B42" s="94">
        <v>4.7</v>
      </c>
      <c r="C42" s="94">
        <v>4</v>
      </c>
      <c r="D42" s="35"/>
      <c r="E42" s="108">
        <v>31.985712702441596</v>
      </c>
      <c r="F42" s="109">
        <v>25.875429678781799</v>
      </c>
      <c r="G42" s="100">
        <v>1.23664065906071</v>
      </c>
      <c r="I42" s="53"/>
    </row>
    <row r="43" spans="1:16" x14ac:dyDescent="0.25">
      <c r="A43" s="93" t="s">
        <v>36</v>
      </c>
      <c r="B43" s="94">
        <v>6.5</v>
      </c>
      <c r="C43" s="94">
        <v>5.6</v>
      </c>
      <c r="D43" s="35"/>
      <c r="E43" s="108">
        <v>33.071683165602501</v>
      </c>
      <c r="F43" s="109">
        <v>26.776603861364201</v>
      </c>
      <c r="G43" s="100">
        <v>1.23518257177977</v>
      </c>
      <c r="I43" s="53"/>
    </row>
    <row r="44" spans="1:16" x14ac:dyDescent="0.25">
      <c r="A44" s="93" t="s">
        <v>165</v>
      </c>
      <c r="B44" s="94">
        <v>75.400000000000006</v>
      </c>
      <c r="C44" s="94">
        <v>65.7</v>
      </c>
      <c r="D44" s="35"/>
      <c r="E44" s="108">
        <v>34.156033617429799</v>
      </c>
      <c r="F44" s="109">
        <v>27.6779533501294</v>
      </c>
      <c r="G44" s="100">
        <v>1.2336859939049001</v>
      </c>
      <c r="I44" s="53"/>
    </row>
    <row r="45" spans="1:16" x14ac:dyDescent="0.25">
      <c r="A45" s="93" t="s">
        <v>198</v>
      </c>
      <c r="B45" s="94">
        <v>16.600000000000001</v>
      </c>
      <c r="C45" s="94">
        <v>14.5</v>
      </c>
      <c r="D45" s="35"/>
      <c r="E45" s="108">
        <v>35.238797101920397</v>
      </c>
      <c r="F45" s="109">
        <v>28.603644805166002</v>
      </c>
      <c r="G45" s="100">
        <v>1.2321575226941299</v>
      </c>
      <c r="I45" s="53"/>
    </row>
    <row r="46" spans="1:16" x14ac:dyDescent="0.25">
      <c r="A46" s="93" t="s">
        <v>255</v>
      </c>
      <c r="B46" s="94">
        <v>55.4</v>
      </c>
      <c r="C46" s="94">
        <v>48.1</v>
      </c>
      <c r="D46" s="35"/>
      <c r="E46" s="108">
        <v>36.3200054736404</v>
      </c>
      <c r="F46" s="109">
        <v>29.506155209817301</v>
      </c>
      <c r="G46" s="100">
        <v>1.2306028510642999</v>
      </c>
      <c r="I46" s="53"/>
      <c r="O46" s="53"/>
      <c r="P46" s="53"/>
    </row>
    <row r="47" spans="1:16" x14ac:dyDescent="0.25">
      <c r="A47" s="93" t="s">
        <v>78</v>
      </c>
      <c r="B47" s="94">
        <v>13.8</v>
      </c>
      <c r="C47" s="94">
        <v>12</v>
      </c>
      <c r="D47" s="35"/>
      <c r="E47" s="108">
        <v>37.3992935681568</v>
      </c>
      <c r="F47" s="109">
        <v>30.434209229109999</v>
      </c>
      <c r="G47" s="100">
        <v>1.2289971066490599</v>
      </c>
      <c r="I47" s="53"/>
      <c r="O47" s="53"/>
      <c r="P47" s="53"/>
    </row>
    <row r="48" spans="1:16" x14ac:dyDescent="0.25">
      <c r="A48" s="93" t="s">
        <v>152</v>
      </c>
      <c r="B48" s="94">
        <v>83.3</v>
      </c>
      <c r="C48" s="94">
        <v>72.099999999999994</v>
      </c>
      <c r="D48" s="35"/>
      <c r="E48" s="108">
        <v>38.475166491928299</v>
      </c>
      <c r="F48" s="109">
        <v>31.362437239451001</v>
      </c>
      <c r="G48" s="100">
        <v>1.2272359485842399</v>
      </c>
      <c r="I48" s="53"/>
      <c r="O48" s="53"/>
      <c r="P48" s="53"/>
    </row>
    <row r="49" spans="1:16" x14ac:dyDescent="0.25">
      <c r="A49" s="93" t="s">
        <v>40</v>
      </c>
      <c r="B49" s="94">
        <v>4.3</v>
      </c>
      <c r="C49" s="94">
        <v>3.7</v>
      </c>
      <c r="D49" s="35"/>
      <c r="E49" s="108">
        <v>39.547705063361299</v>
      </c>
      <c r="F49" s="109">
        <v>32.263795833853997</v>
      </c>
      <c r="G49" s="100">
        <v>1.2253389847165199</v>
      </c>
      <c r="I49" s="53"/>
      <c r="O49" s="53"/>
      <c r="P49" s="53"/>
    </row>
    <row r="50" spans="1:16" x14ac:dyDescent="0.25">
      <c r="A50" s="93" t="s">
        <v>194</v>
      </c>
      <c r="B50" s="94">
        <v>10.199999999999999</v>
      </c>
      <c r="C50" s="94">
        <v>8.8000000000000007</v>
      </c>
      <c r="D50" s="35"/>
      <c r="E50" s="108">
        <v>40.617160361107999</v>
      </c>
      <c r="F50" s="109">
        <v>33.191934652697903</v>
      </c>
      <c r="G50" s="100">
        <v>1.2233354269318</v>
      </c>
      <c r="I50" s="53"/>
      <c r="O50" s="53"/>
      <c r="P50" s="53"/>
    </row>
    <row r="51" spans="1:16" x14ac:dyDescent="0.25">
      <c r="A51" s="93" t="s">
        <v>166</v>
      </c>
      <c r="B51" s="94">
        <v>105.1</v>
      </c>
      <c r="C51" s="94">
        <v>90.6</v>
      </c>
      <c r="D51" s="35"/>
      <c r="E51" s="108">
        <v>41.683772229736299</v>
      </c>
      <c r="F51" s="109">
        <v>34.120676821319499</v>
      </c>
      <c r="G51" s="100">
        <v>1.2212505685883599</v>
      </c>
      <c r="I51" s="53"/>
      <c r="O51" s="53"/>
      <c r="P51" s="53"/>
    </row>
    <row r="52" spans="1:16" x14ac:dyDescent="0.25">
      <c r="A52" s="93" t="s">
        <v>167</v>
      </c>
      <c r="B52" s="94">
        <v>76.5</v>
      </c>
      <c r="C52" s="94">
        <v>65.599999999999994</v>
      </c>
      <c r="D52" s="35"/>
      <c r="E52" s="108">
        <v>42.747770185747903</v>
      </c>
      <c r="F52" s="109">
        <v>35.079486658773597</v>
      </c>
      <c r="G52" s="100">
        <v>1.2191063354305101</v>
      </c>
      <c r="I52" s="53"/>
      <c r="O52" s="53"/>
      <c r="P52" s="53"/>
    </row>
    <row r="53" spans="1:16" x14ac:dyDescent="0.25">
      <c r="A53" s="93" t="s">
        <v>168</v>
      </c>
      <c r="B53" s="94">
        <v>60</v>
      </c>
      <c r="C53" s="94">
        <v>51.9</v>
      </c>
      <c r="D53" s="35"/>
      <c r="E53" s="108">
        <v>43.809374196848502</v>
      </c>
      <c r="F53" s="109">
        <v>36.010685776797303</v>
      </c>
      <c r="G53" s="100">
        <v>1.21692175073844</v>
      </c>
      <c r="I53" s="112"/>
      <c r="O53" s="112"/>
      <c r="P53" s="112"/>
    </row>
    <row r="54" spans="1:16" x14ac:dyDescent="0.25">
      <c r="A54" s="93" t="s">
        <v>185</v>
      </c>
      <c r="B54" s="94">
        <v>90.7</v>
      </c>
      <c r="C54" s="94">
        <v>78.3</v>
      </c>
      <c r="D54" s="35"/>
      <c r="E54" s="108">
        <v>44.8687953570251</v>
      </c>
      <c r="F54" s="109">
        <v>36.942996982207099</v>
      </c>
      <c r="G54" s="100">
        <v>1.21471332953453</v>
      </c>
      <c r="I54" s="53"/>
      <c r="O54" s="53"/>
      <c r="P54" s="53"/>
    </row>
    <row r="55" spans="1:16" x14ac:dyDescent="0.25">
      <c r="A55" s="93" t="s">
        <v>189</v>
      </c>
      <c r="B55" s="94">
        <v>94.8</v>
      </c>
      <c r="C55" s="94">
        <v>81.8</v>
      </c>
      <c r="D55" s="35"/>
      <c r="E55" s="108">
        <v>45.926236475412701</v>
      </c>
      <c r="F55" s="109">
        <v>37.876578563813496</v>
      </c>
      <c r="G55" s="100">
        <v>1.21249541384598</v>
      </c>
      <c r="I55" s="53"/>
      <c r="O55" s="53"/>
      <c r="P55" s="53"/>
    </row>
    <row r="56" spans="1:16" x14ac:dyDescent="0.25">
      <c r="A56" s="93" t="s">
        <v>162</v>
      </c>
      <c r="B56" s="94">
        <v>84.1</v>
      </c>
      <c r="C56" s="94">
        <v>72.3</v>
      </c>
      <c r="D56" s="35"/>
      <c r="E56" s="108">
        <v>46.981892593382597</v>
      </c>
      <c r="F56" s="109">
        <v>38.8115835051101</v>
      </c>
      <c r="G56" s="100">
        <v>1.21028045878801</v>
      </c>
      <c r="I56" s="53"/>
      <c r="O56" s="53"/>
      <c r="P56" s="53"/>
    </row>
    <row r="57" spans="1:16" x14ac:dyDescent="0.25">
      <c r="A57" s="93" t="s">
        <v>164</v>
      </c>
      <c r="B57" s="94">
        <v>133</v>
      </c>
      <c r="C57" s="94">
        <v>114.2</v>
      </c>
      <c r="D57" s="35"/>
      <c r="E57" s="108">
        <v>48.0359514415143</v>
      </c>
      <c r="F57" s="109">
        <v>39.748159809183399</v>
      </c>
      <c r="G57" s="100">
        <v>1.20807927745167</v>
      </c>
      <c r="I57" s="53"/>
      <c r="O57" s="53"/>
      <c r="P57" s="53"/>
    </row>
    <row r="58" spans="1:16" x14ac:dyDescent="0.25">
      <c r="A58" s="93" t="s">
        <v>41</v>
      </c>
      <c r="B58" s="94">
        <v>3.9</v>
      </c>
      <c r="C58" s="94">
        <v>3.3</v>
      </c>
      <c r="D58" s="35"/>
      <c r="E58" s="108">
        <v>49.0885938459285</v>
      </c>
      <c r="F58" s="109">
        <v>40.7200829001305</v>
      </c>
      <c r="G58" s="100">
        <v>1.2059012511534499</v>
      </c>
      <c r="I58" s="53"/>
      <c r="O58" s="53"/>
      <c r="P58" s="53"/>
    </row>
    <row r="59" spans="1:16" x14ac:dyDescent="0.25">
      <c r="A59" s="93" t="s">
        <v>256</v>
      </c>
      <c r="B59" s="94">
        <v>4</v>
      </c>
      <c r="C59" s="94">
        <v>3.4</v>
      </c>
      <c r="D59" s="35"/>
      <c r="E59" s="108">
        <v>50.139994091731403</v>
      </c>
      <c r="F59" s="109">
        <v>41.657852949086099</v>
      </c>
      <c r="G59" s="100">
        <v>1.20375451045594</v>
      </c>
      <c r="I59" s="53"/>
      <c r="O59" s="53"/>
      <c r="P59" s="53"/>
    </row>
    <row r="60" spans="1:16" x14ac:dyDescent="0.25">
      <c r="A60" s="93" t="s">
        <v>116</v>
      </c>
      <c r="B60" s="94">
        <v>66</v>
      </c>
      <c r="C60" s="94">
        <v>56.5</v>
      </c>
      <c r="D60" s="35"/>
      <c r="E60" s="108">
        <v>51.190320249941301</v>
      </c>
      <c r="F60" s="109">
        <v>42.600570234437797</v>
      </c>
      <c r="G60" s="100">
        <v>1.2016460914399101</v>
      </c>
      <c r="I60" s="53"/>
      <c r="O60" s="53"/>
      <c r="P60" s="53"/>
    </row>
    <row r="61" spans="1:16" x14ac:dyDescent="0.25">
      <c r="A61" s="93" t="s">
        <v>177</v>
      </c>
      <c r="B61" s="94">
        <v>56</v>
      </c>
      <c r="C61" s="94">
        <v>48</v>
      </c>
      <c r="D61" s="35"/>
      <c r="E61" s="108">
        <v>52.239734473164901</v>
      </c>
      <c r="F61" s="109">
        <v>43.545402921900099</v>
      </c>
      <c r="G61" s="100">
        <v>1.1995820709532601</v>
      </c>
      <c r="I61" s="53"/>
      <c r="O61" s="53"/>
      <c r="P61" s="53"/>
    </row>
    <row r="62" spans="1:16" x14ac:dyDescent="0.25">
      <c r="A62" s="93" t="s">
        <v>66</v>
      </c>
      <c r="B62" s="94">
        <v>4.5</v>
      </c>
      <c r="C62" s="94">
        <v>3.8</v>
      </c>
      <c r="D62" s="35"/>
      <c r="E62" s="108">
        <v>53.2883932643959</v>
      </c>
      <c r="F62" s="109">
        <v>44.492477936675101</v>
      </c>
      <c r="G62" s="100">
        <v>1.1975676839461999</v>
      </c>
      <c r="I62" s="53"/>
    </row>
    <row r="63" spans="1:16" x14ac:dyDescent="0.25">
      <c r="A63" s="93" t="s">
        <v>203</v>
      </c>
      <c r="B63" s="94">
        <v>55.2</v>
      </c>
      <c r="C63" s="94">
        <v>47.1</v>
      </c>
      <c r="D63" s="35"/>
      <c r="E63" s="108">
        <v>54.336447722588602</v>
      </c>
      <c r="F63" s="109">
        <v>45.441918541473399</v>
      </c>
      <c r="G63" s="100">
        <v>1.1956074254973399</v>
      </c>
      <c r="I63" s="53"/>
    </row>
    <row r="64" spans="1:16" x14ac:dyDescent="0.25">
      <c r="A64" s="93" t="s">
        <v>10</v>
      </c>
      <c r="B64" s="94">
        <v>36.799999999999997</v>
      </c>
      <c r="C64" s="94">
        <v>31.3</v>
      </c>
      <c r="D64" s="35"/>
      <c r="E64" s="108">
        <v>55.384043768065595</v>
      </c>
      <c r="F64" s="109">
        <v>46.3938444883457</v>
      </c>
      <c r="G64" s="100">
        <v>1.19370513971952</v>
      </c>
      <c r="I64" s="53"/>
    </row>
    <row r="65" spans="1:9" x14ac:dyDescent="0.25">
      <c r="A65" s="93" t="s">
        <v>145</v>
      </c>
      <c r="B65" s="94">
        <v>50.4</v>
      </c>
      <c r="C65" s="94">
        <v>42.7</v>
      </c>
      <c r="D65" s="35"/>
      <c r="E65" s="108">
        <v>56.4313223503408</v>
      </c>
      <c r="F65" s="109">
        <v>47.348372157609894</v>
      </c>
      <c r="G65" s="100">
        <v>1.19186409739128</v>
      </c>
      <c r="I65" s="53"/>
    </row>
    <row r="66" spans="1:9" x14ac:dyDescent="0.25">
      <c r="A66" s="93" t="s">
        <v>257</v>
      </c>
      <c r="B66" s="94">
        <v>12.3</v>
      </c>
      <c r="C66" s="94">
        <v>10.4</v>
      </c>
      <c r="D66" s="35"/>
      <c r="E66" s="108">
        <v>57.478419640533602</v>
      </c>
      <c r="F66" s="109">
        <v>48.305614685537002</v>
      </c>
      <c r="G66" s="100">
        <v>1.19008706387503</v>
      </c>
      <c r="I66" s="53"/>
    </row>
    <row r="67" spans="1:9" x14ac:dyDescent="0.25">
      <c r="A67" s="93" t="s">
        <v>90</v>
      </c>
      <c r="B67" s="94">
        <v>12.7</v>
      </c>
      <c r="C67" s="94">
        <v>10.8</v>
      </c>
      <c r="D67" s="35"/>
      <c r="E67" s="108">
        <v>58.525467210230104</v>
      </c>
      <c r="F67" s="109">
        <v>49.245653346732404</v>
      </c>
      <c r="G67" s="100">
        <v>1.1883763586467</v>
      </c>
      <c r="I67" s="53"/>
    </row>
    <row r="68" spans="1:9" x14ac:dyDescent="0.25">
      <c r="A68" s="93" t="s">
        <v>93</v>
      </c>
      <c r="B68" s="94">
        <v>78.599999999999994</v>
      </c>
      <c r="C68" s="94">
        <v>66.7</v>
      </c>
      <c r="D68" s="35"/>
      <c r="E68" s="108">
        <v>59.572592198364603</v>
      </c>
      <c r="F68" s="109">
        <v>50.208294255459705</v>
      </c>
      <c r="G68" s="100">
        <v>1.18673390756339</v>
      </c>
      <c r="I68" s="53"/>
    </row>
    <row r="69" spans="1:9" x14ac:dyDescent="0.25">
      <c r="A69" s="93" t="s">
        <v>114</v>
      </c>
      <c r="B69" s="94">
        <v>62.8</v>
      </c>
      <c r="C69" s="94">
        <v>53.4</v>
      </c>
      <c r="D69" s="35"/>
      <c r="E69" s="108">
        <v>60.619917467475197</v>
      </c>
      <c r="F69" s="109">
        <v>51.153225531660496</v>
      </c>
      <c r="G69" s="100">
        <v>1.1851612888307499</v>
      </c>
      <c r="I69" s="53"/>
    </row>
    <row r="70" spans="1:9" x14ac:dyDescent="0.25">
      <c r="A70" s="93" t="s">
        <v>47</v>
      </c>
      <c r="B70" s="94">
        <v>6.6</v>
      </c>
      <c r="C70" s="94">
        <v>5.6</v>
      </c>
      <c r="D70" s="35"/>
      <c r="E70" s="108">
        <v>61.667355192748701</v>
      </c>
      <c r="F70" s="109">
        <v>52.100402327831503</v>
      </c>
      <c r="G70" s="100">
        <v>1.1836508813047499</v>
      </c>
      <c r="I70" s="53"/>
    </row>
    <row r="71" spans="1:9" x14ac:dyDescent="0.25">
      <c r="A71" s="93" t="s">
        <v>174</v>
      </c>
      <c r="B71" s="94">
        <v>53.9</v>
      </c>
      <c r="C71" s="94">
        <v>45.5</v>
      </c>
      <c r="D71" s="35"/>
      <c r="E71" s="108">
        <v>62.7131150702971</v>
      </c>
      <c r="F71" s="109">
        <v>53.048310592646303</v>
      </c>
      <c r="G71" s="100">
        <v>1.18212369523091</v>
      </c>
      <c r="I71" s="53"/>
    </row>
    <row r="72" spans="1:9" x14ac:dyDescent="0.25">
      <c r="A72" s="93" t="s">
        <v>258</v>
      </c>
      <c r="B72" s="94">
        <v>55.1</v>
      </c>
      <c r="C72" s="94">
        <v>46.7</v>
      </c>
      <c r="D72" s="35"/>
      <c r="E72" s="108">
        <v>63.756859484664297</v>
      </c>
      <c r="F72" s="109">
        <v>53.996659226636197</v>
      </c>
      <c r="G72" s="100">
        <v>1.1805667663647299</v>
      </c>
      <c r="I72" s="53"/>
    </row>
    <row r="73" spans="1:9" x14ac:dyDescent="0.25">
      <c r="A73" s="93" t="s">
        <v>62</v>
      </c>
      <c r="B73" s="94">
        <v>15.2</v>
      </c>
      <c r="C73" s="94">
        <v>13</v>
      </c>
      <c r="D73" s="35"/>
      <c r="E73" s="108">
        <v>64.79871311788591</v>
      </c>
      <c r="F73" s="109">
        <v>54.967723327073898</v>
      </c>
      <c r="G73" s="100">
        <v>1.17898690028882</v>
      </c>
      <c r="I73" s="53"/>
    </row>
    <row r="74" spans="1:9" x14ac:dyDescent="0.25">
      <c r="A74" s="93" t="s">
        <v>129</v>
      </c>
      <c r="B74" s="94">
        <v>3</v>
      </c>
      <c r="C74" s="94">
        <v>2.5</v>
      </c>
      <c r="D74" s="35"/>
      <c r="E74" s="108">
        <v>65.838797341016601</v>
      </c>
      <c r="F74" s="109">
        <v>55.917604887303696</v>
      </c>
      <c r="G74" s="100">
        <v>1.1773902954692601</v>
      </c>
      <c r="I74" s="53"/>
    </row>
    <row r="75" spans="1:9" x14ac:dyDescent="0.25">
      <c r="A75" s="93" t="s">
        <v>142</v>
      </c>
      <c r="B75" s="94">
        <v>10.4</v>
      </c>
      <c r="C75" s="94">
        <v>8.8000000000000007</v>
      </c>
      <c r="D75" s="35"/>
      <c r="E75" s="108">
        <v>66.87723036979861</v>
      </c>
      <c r="F75" s="109">
        <v>56.868218016771294</v>
      </c>
      <c r="G75" s="100">
        <v>1.17578259833065</v>
      </c>
      <c r="I75" s="53"/>
    </row>
    <row r="76" spans="1:9" x14ac:dyDescent="0.25">
      <c r="A76" s="93" t="s">
        <v>79</v>
      </c>
      <c r="B76" s="94">
        <v>15.7</v>
      </c>
      <c r="C76" s="94">
        <v>13.1</v>
      </c>
      <c r="D76" s="35"/>
      <c r="E76" s="108">
        <v>67.914127405794403</v>
      </c>
      <c r="F76" s="109">
        <v>57.842897455120394</v>
      </c>
      <c r="G76" s="100">
        <v>1.1741689528152399</v>
      </c>
      <c r="I76" s="53"/>
    </row>
    <row r="77" spans="1:9" x14ac:dyDescent="0.25">
      <c r="A77" s="93" t="s">
        <v>259</v>
      </c>
      <c r="B77" s="94">
        <v>10.7</v>
      </c>
      <c r="C77" s="94">
        <v>9</v>
      </c>
      <c r="D77" s="35"/>
      <c r="E77" s="108">
        <v>68.949600764727094</v>
      </c>
      <c r="F77" s="109">
        <v>58.795605077045799</v>
      </c>
      <c r="G77" s="100">
        <v>1.17255404504139</v>
      </c>
      <c r="I77" s="53"/>
    </row>
    <row r="78" spans="1:9" x14ac:dyDescent="0.25">
      <c r="A78" s="93" t="s">
        <v>25</v>
      </c>
      <c r="B78" s="94">
        <v>5.6</v>
      </c>
      <c r="C78" s="94">
        <v>4.7</v>
      </c>
      <c r="D78" s="35"/>
      <c r="E78" s="108">
        <v>69.983759993536211</v>
      </c>
      <c r="F78" s="109">
        <v>59.773266943479499</v>
      </c>
      <c r="G78" s="100">
        <v>1.17094214360094</v>
      </c>
      <c r="I78" s="53"/>
    </row>
    <row r="79" spans="1:9" x14ac:dyDescent="0.25">
      <c r="A79" s="93" t="s">
        <v>153</v>
      </c>
      <c r="B79" s="94">
        <v>53.2</v>
      </c>
      <c r="C79" s="94">
        <v>44.8</v>
      </c>
      <c r="D79" s="35"/>
      <c r="E79" s="108">
        <v>71.016711977457405</v>
      </c>
      <c r="F79" s="109">
        <v>60.728423826791406</v>
      </c>
      <c r="G79" s="100">
        <v>1.16933713596883</v>
      </c>
      <c r="I79" s="53"/>
    </row>
    <row r="80" spans="1:9" x14ac:dyDescent="0.25">
      <c r="A80" s="93" t="s">
        <v>26</v>
      </c>
      <c r="B80" s="94">
        <v>4.9000000000000004</v>
      </c>
      <c r="C80" s="94">
        <v>4.0999999999999996</v>
      </c>
      <c r="D80" s="35"/>
      <c r="E80" s="108">
        <v>72.048561038262903</v>
      </c>
      <c r="F80" s="109">
        <v>61.709414076816103</v>
      </c>
      <c r="G80" s="100">
        <v>1.16774256144179</v>
      </c>
      <c r="I80" s="53"/>
    </row>
    <row r="81" spans="1:9" x14ac:dyDescent="0.25">
      <c r="A81" s="93" t="s">
        <v>27</v>
      </c>
      <c r="B81" s="94">
        <v>3.9</v>
      </c>
      <c r="C81" s="94">
        <v>3.3</v>
      </c>
      <c r="D81" s="35"/>
      <c r="E81" s="108">
        <v>73.0794090246536</v>
      </c>
      <c r="F81" s="109">
        <v>62.667361092212104</v>
      </c>
      <c r="G81" s="100">
        <v>1.16616164097333</v>
      </c>
      <c r="I81" s="53"/>
    </row>
    <row r="82" spans="1:9" x14ac:dyDescent="0.25">
      <c r="A82" s="93" t="s">
        <v>156</v>
      </c>
      <c r="B82" s="94">
        <v>75.7</v>
      </c>
      <c r="C82" s="94">
        <v>63.3</v>
      </c>
      <c r="D82" s="35"/>
      <c r="E82" s="108">
        <v>74.109355395668501</v>
      </c>
      <c r="F82" s="109">
        <v>63.626650701601896</v>
      </c>
      <c r="G82" s="100">
        <v>1.1645973042292801</v>
      </c>
      <c r="I82" s="53"/>
    </row>
    <row r="83" spans="1:9" x14ac:dyDescent="0.25">
      <c r="A83" s="93" t="s">
        <v>160</v>
      </c>
      <c r="B83" s="94">
        <v>61</v>
      </c>
      <c r="C83" s="94">
        <v>51</v>
      </c>
      <c r="D83" s="35"/>
      <c r="E83" s="108">
        <v>75.138497297870202</v>
      </c>
      <c r="F83" s="109">
        <v>64.613077722243005</v>
      </c>
      <c r="G83" s="100">
        <v>1.16305221415072</v>
      </c>
      <c r="I83" s="53"/>
    </row>
    <row r="84" spans="1:9" x14ac:dyDescent="0.25">
      <c r="A84" s="93" t="s">
        <v>260</v>
      </c>
      <c r="B84" s="94">
        <v>77.400000000000006</v>
      </c>
      <c r="C84" s="94">
        <v>65</v>
      </c>
      <c r="D84" s="35"/>
      <c r="E84" s="108">
        <v>76.166929636969797</v>
      </c>
      <c r="F84" s="109">
        <v>65.575645126907006</v>
      </c>
      <c r="G84" s="100">
        <v>1.1615287892783299</v>
      </c>
      <c r="I84" s="53"/>
    </row>
    <row r="85" spans="1:9" x14ac:dyDescent="0.25">
      <c r="A85" s="93" t="s">
        <v>44</v>
      </c>
      <c r="B85" s="94">
        <v>9.1</v>
      </c>
      <c r="C85" s="94">
        <v>7.6</v>
      </c>
      <c r="D85" s="35"/>
      <c r="E85" s="108">
        <v>77.19474514447721</v>
      </c>
      <c r="F85" s="109">
        <v>66.539792555855698</v>
      </c>
      <c r="G85" s="100">
        <v>1.16002922406378</v>
      </c>
      <c r="I85" s="53"/>
    </row>
    <row r="86" spans="1:9" x14ac:dyDescent="0.25">
      <c r="A86" s="93" t="s">
        <v>57</v>
      </c>
      <c r="B86" s="94">
        <v>4.0999999999999996</v>
      </c>
      <c r="C86" s="94">
        <v>3.4</v>
      </c>
      <c r="D86" s="35"/>
      <c r="E86" s="108">
        <v>78.222034439890706</v>
      </c>
      <c r="F86" s="109">
        <v>67.505596313850404</v>
      </c>
      <c r="G86" s="100">
        <v>1.15855550736841</v>
      </c>
      <c r="I86" s="53"/>
    </row>
    <row r="87" spans="1:9" x14ac:dyDescent="0.25">
      <c r="A87" s="93" t="s">
        <v>199</v>
      </c>
      <c r="B87" s="94">
        <v>23.6</v>
      </c>
      <c r="C87" s="94">
        <v>19.899999999999999</v>
      </c>
      <c r="D87" s="35"/>
      <c r="E87" s="108">
        <v>79.248886088880397</v>
      </c>
      <c r="F87" s="109">
        <v>68.5002520602619</v>
      </c>
      <c r="G87" s="100">
        <v>1.1571094393276999</v>
      </c>
      <c r="I87" s="53"/>
    </row>
    <row r="88" spans="1:9" x14ac:dyDescent="0.25">
      <c r="A88" s="93" t="s">
        <v>261</v>
      </c>
      <c r="B88" s="94">
        <v>59.3</v>
      </c>
      <c r="C88" s="94">
        <v>49.6</v>
      </c>
      <c r="D88" s="35"/>
      <c r="E88" s="108">
        <v>80.275386657867102</v>
      </c>
      <c r="F88" s="109">
        <v>69.469943109290895</v>
      </c>
      <c r="G88" s="100">
        <v>1.1556926467405</v>
      </c>
      <c r="I88" s="53"/>
    </row>
    <row r="89" spans="1:9" x14ac:dyDescent="0.25">
      <c r="A89" s="93" t="s">
        <v>112</v>
      </c>
      <c r="B89" s="94">
        <v>16.399999999999999</v>
      </c>
      <c r="C89" s="94">
        <v>13.9</v>
      </c>
      <c r="D89" s="35"/>
      <c r="E89" s="108">
        <v>81.301620765352496</v>
      </c>
      <c r="F89" s="109">
        <v>70.441511040161899</v>
      </c>
      <c r="G89" s="100">
        <v>1.15430659712498</v>
      </c>
      <c r="I89" s="53"/>
    </row>
    <row r="90" spans="1:9" x14ac:dyDescent="0.25">
      <c r="A90" s="93" t="s">
        <v>262</v>
      </c>
      <c r="B90" s="94">
        <v>3.3</v>
      </c>
      <c r="C90" s="94">
        <v>2.7</v>
      </c>
      <c r="D90" s="35"/>
      <c r="E90" s="108">
        <v>82.327671130316006</v>
      </c>
      <c r="F90" s="109">
        <v>71.415026786639089</v>
      </c>
      <c r="G90" s="100">
        <v>1.15295261156824</v>
      </c>
      <c r="I90" s="53"/>
    </row>
    <row r="91" spans="1:9" x14ac:dyDescent="0.25">
      <c r="A91" s="93" t="s">
        <v>263</v>
      </c>
      <c r="B91" s="94">
        <v>109.2</v>
      </c>
      <c r="C91" s="94">
        <v>90.7</v>
      </c>
      <c r="D91" s="35"/>
      <c r="E91" s="108">
        <v>83.353618617957991</v>
      </c>
      <c r="F91" s="109">
        <v>72.390560012225194</v>
      </c>
      <c r="G91" s="100">
        <v>1.15163187648308</v>
      </c>
      <c r="I91" s="53"/>
    </row>
    <row r="92" spans="1:9" x14ac:dyDescent="0.25">
      <c r="A92" s="93" t="s">
        <v>159</v>
      </c>
      <c r="B92" s="94">
        <v>70.099999999999994</v>
      </c>
      <c r="C92" s="94">
        <v>58.5</v>
      </c>
      <c r="D92" s="35"/>
      <c r="E92" s="108">
        <v>84.379542283040095</v>
      </c>
      <c r="F92" s="109">
        <v>73.339302554982694</v>
      </c>
      <c r="G92" s="100">
        <v>1.15034545437396</v>
      </c>
      <c r="I92" s="53"/>
    </row>
    <row r="93" spans="1:9" x14ac:dyDescent="0.25">
      <c r="A93" s="93" t="s">
        <v>37</v>
      </c>
      <c r="B93" s="94">
        <v>2.2999999999999998</v>
      </c>
      <c r="C93" s="94">
        <v>1.9</v>
      </c>
      <c r="D93" s="35"/>
      <c r="E93" s="108">
        <v>85.405519411043102</v>
      </c>
      <c r="F93" s="109">
        <v>74.318723674932997</v>
      </c>
      <c r="G93" s="100">
        <v>1.14909429370327</v>
      </c>
      <c r="I93" s="53"/>
    </row>
    <row r="94" spans="1:9" x14ac:dyDescent="0.25">
      <c r="A94" s="93" t="s">
        <v>46</v>
      </c>
      <c r="B94" s="94">
        <v>2.2000000000000002</v>
      </c>
      <c r="C94" s="94">
        <v>1.9</v>
      </c>
      <c r="D94" s="35"/>
      <c r="E94" s="108">
        <v>86.431625557342912</v>
      </c>
      <c r="F94" s="109">
        <v>75.300363872455605</v>
      </c>
      <c r="G94" s="100">
        <v>1.14787923794024</v>
      </c>
      <c r="I94" s="53"/>
    </row>
    <row r="95" spans="1:9" x14ac:dyDescent="0.25">
      <c r="A95" s="93" t="s">
        <v>171</v>
      </c>
      <c r="B95" s="94">
        <v>98.1</v>
      </c>
      <c r="C95" s="94">
        <v>81.7</v>
      </c>
      <c r="D95" s="35"/>
      <c r="E95" s="108">
        <v>87.457934584578808</v>
      </c>
      <c r="F95" s="109">
        <v>76.254357892203501</v>
      </c>
      <c r="G95" s="100">
        <v>1.14670103386628</v>
      </c>
      <c r="I95" s="53"/>
    </row>
    <row r="96" spans="1:9" x14ac:dyDescent="0.25">
      <c r="A96" s="93" t="s">
        <v>56</v>
      </c>
      <c r="B96" s="94">
        <v>5.7</v>
      </c>
      <c r="C96" s="94">
        <v>4.8</v>
      </c>
      <c r="D96" s="35"/>
      <c r="E96" s="108">
        <v>88.484518698375794</v>
      </c>
      <c r="F96" s="109">
        <v>77.240278250860101</v>
      </c>
      <c r="G96" s="100">
        <v>1.14556033920335</v>
      </c>
      <c r="I96" s="53"/>
    </row>
    <row r="97" spans="1:9" x14ac:dyDescent="0.25">
      <c r="A97" s="93" t="s">
        <v>197</v>
      </c>
      <c r="B97" s="94">
        <v>8.9</v>
      </c>
      <c r="C97" s="94">
        <v>7.4</v>
      </c>
      <c r="D97" s="35"/>
      <c r="E97" s="108">
        <v>89.511448481560805</v>
      </c>
      <c r="F97" s="109">
        <v>78.197975791622099</v>
      </c>
      <c r="G97" s="100">
        <v>1.14445772962526</v>
      </c>
      <c r="I97" s="53"/>
    </row>
    <row r="98" spans="1:9" x14ac:dyDescent="0.25">
      <c r="A98" s="93" t="s">
        <v>264</v>
      </c>
      <c r="B98" s="94">
        <v>3.4</v>
      </c>
      <c r="C98" s="94">
        <v>2.8</v>
      </c>
      <c r="D98" s="35"/>
      <c r="E98" s="108">
        <v>90.538792927000301</v>
      </c>
      <c r="F98" s="109">
        <v>79.188426040803606</v>
      </c>
      <c r="G98" s="100">
        <v>1.1433937052062599</v>
      </c>
      <c r="I98" s="53"/>
    </row>
    <row r="99" spans="1:9" x14ac:dyDescent="0.25">
      <c r="A99" s="93" t="s">
        <v>179</v>
      </c>
      <c r="B99" s="94">
        <v>60.1</v>
      </c>
      <c r="C99" s="94">
        <v>50.1</v>
      </c>
      <c r="D99" s="35"/>
      <c r="E99" s="108">
        <v>91.566619469175194</v>
      </c>
      <c r="F99" s="109">
        <v>80.150071763141895</v>
      </c>
      <c r="G99" s="100">
        <v>1.1423686963557</v>
      </c>
      <c r="I99" s="53"/>
    </row>
    <row r="100" spans="1:9" x14ac:dyDescent="0.25">
      <c r="A100" s="93" t="s">
        <v>65</v>
      </c>
      <c r="B100" s="94">
        <v>3.2</v>
      </c>
      <c r="C100" s="94">
        <v>2.6</v>
      </c>
      <c r="D100" s="35"/>
      <c r="E100" s="108">
        <v>92.594994014593198</v>
      </c>
      <c r="F100" s="109">
        <v>81.113604520368199</v>
      </c>
      <c r="G100" s="100">
        <v>1.1413830692832301</v>
      </c>
      <c r="I100" s="53"/>
    </row>
    <row r="101" spans="1:9" x14ac:dyDescent="0.25">
      <c r="A101" s="93" t="s">
        <v>67</v>
      </c>
      <c r="B101" s="94">
        <v>3.3</v>
      </c>
      <c r="C101" s="94">
        <v>2.7</v>
      </c>
      <c r="D101" s="35"/>
      <c r="E101" s="108">
        <v>93.623980971134102</v>
      </c>
      <c r="F101" s="109">
        <v>82.079081903374401</v>
      </c>
      <c r="G101" s="100">
        <v>1.1404371310344601</v>
      </c>
      <c r="I101" s="53"/>
    </row>
    <row r="102" spans="1:9" x14ac:dyDescent="0.25">
      <c r="A102" s="93" t="s">
        <v>68</v>
      </c>
      <c r="B102" s="94">
        <v>4.5999999999999996</v>
      </c>
      <c r="C102" s="94">
        <v>3.8</v>
      </c>
      <c r="D102" s="35"/>
      <c r="E102" s="108">
        <v>94.653643276408602</v>
      </c>
      <c r="F102" s="109">
        <v>83.078953001948605</v>
      </c>
      <c r="G102" s="100">
        <v>1.1395311341337</v>
      </c>
      <c r="I102" s="53"/>
    </row>
    <row r="103" spans="1:9" x14ac:dyDescent="0.25">
      <c r="A103" s="93" t="s">
        <v>265</v>
      </c>
      <c r="B103" s="94">
        <v>42.7</v>
      </c>
      <c r="C103" s="94">
        <v>35.299999999999997</v>
      </c>
      <c r="D103" s="35"/>
      <c r="E103" s="108">
        <v>95.683955111860101</v>
      </c>
      <c r="F103" s="109">
        <v>84.0160186950216</v>
      </c>
      <c r="G103" s="100">
        <v>1.1386629995284301</v>
      </c>
      <c r="I103" s="53"/>
    </row>
    <row r="104" spans="1:9" x14ac:dyDescent="0.25">
      <c r="A104" s="93" t="s">
        <v>83</v>
      </c>
      <c r="B104" s="94">
        <v>8.9</v>
      </c>
      <c r="C104" s="94">
        <v>7.4</v>
      </c>
      <c r="D104" s="35"/>
      <c r="E104" s="108">
        <v>96.714154017982096</v>
      </c>
      <c r="F104" s="109">
        <v>84.986788148720791</v>
      </c>
      <c r="G104" s="100">
        <v>1.13781172564828</v>
      </c>
      <c r="I104" s="53"/>
    </row>
    <row r="105" spans="1:9" x14ac:dyDescent="0.25">
      <c r="A105" s="93" t="s">
        <v>33</v>
      </c>
      <c r="B105" s="94">
        <v>4.2</v>
      </c>
      <c r="C105" s="94">
        <v>3.5</v>
      </c>
      <c r="D105" s="35"/>
      <c r="E105" s="108">
        <v>97.744059910788806</v>
      </c>
      <c r="F105" s="109">
        <v>85.958710148011093</v>
      </c>
      <c r="G105" s="100">
        <v>1.13697215075158</v>
      </c>
      <c r="I105" s="53"/>
    </row>
    <row r="106" spans="1:9" x14ac:dyDescent="0.25">
      <c r="A106" s="93" t="s">
        <v>192</v>
      </c>
      <c r="B106" s="94">
        <v>37.200000000000003</v>
      </c>
      <c r="C106" s="94">
        <v>30.6</v>
      </c>
      <c r="D106" s="35"/>
      <c r="E106" s="108">
        <v>98.773686119113592</v>
      </c>
      <c r="F106" s="109">
        <v>86.931795822088901</v>
      </c>
      <c r="G106" s="100">
        <v>1.1361442289380801</v>
      </c>
      <c r="I106" s="53"/>
    </row>
    <row r="107" spans="1:9" x14ac:dyDescent="0.25">
      <c r="A107" s="93" t="s">
        <v>39</v>
      </c>
      <c r="B107" s="94">
        <v>4.2</v>
      </c>
      <c r="C107" s="94">
        <v>3.5</v>
      </c>
      <c r="D107" s="35"/>
      <c r="E107" s="108">
        <v>99.803045704910602</v>
      </c>
      <c r="F107" s="109">
        <v>87.906056101576297</v>
      </c>
      <c r="G107" s="100">
        <v>1.13532790891124</v>
      </c>
      <c r="I107" s="53"/>
    </row>
    <row r="108" spans="1:9" x14ac:dyDescent="0.25">
      <c r="A108" s="93" t="s">
        <v>45</v>
      </c>
      <c r="B108" s="94">
        <v>5.4</v>
      </c>
      <c r="C108" s="94">
        <v>4.4000000000000004</v>
      </c>
      <c r="D108" s="35"/>
      <c r="E108" s="108">
        <v>100.83215147015601</v>
      </c>
      <c r="F108" s="109">
        <v>88.881501723690704</v>
      </c>
      <c r="G108" s="100">
        <v>1.13452313447519</v>
      </c>
      <c r="I108" s="53"/>
    </row>
    <row r="109" spans="1:9" x14ac:dyDescent="0.25">
      <c r="A109" s="93" t="s">
        <v>96</v>
      </c>
      <c r="B109" s="94">
        <v>15.8</v>
      </c>
      <c r="C109" s="94">
        <v>13.1</v>
      </c>
      <c r="D109" s="35"/>
      <c r="E109" s="108">
        <v>101.86101596351101</v>
      </c>
      <c r="F109" s="109">
        <v>89.858143237233705</v>
      </c>
      <c r="G109" s="100">
        <v>1.1337298449928399</v>
      </c>
      <c r="I109" s="53"/>
    </row>
    <row r="110" spans="1:9" x14ac:dyDescent="0.25">
      <c r="A110" s="93" t="s">
        <v>100</v>
      </c>
      <c r="B110" s="94">
        <v>18.2</v>
      </c>
      <c r="C110" s="94">
        <v>15</v>
      </c>
      <c r="D110" s="35"/>
      <c r="E110" s="108">
        <v>102.88965148676</v>
      </c>
      <c r="F110" s="109">
        <v>90.800779847020607</v>
      </c>
      <c r="G110" s="100">
        <v>1.1329479758083401</v>
      </c>
      <c r="I110" s="53"/>
    </row>
    <row r="111" spans="1:9" x14ac:dyDescent="0.25">
      <c r="A111" s="93" t="s">
        <v>266</v>
      </c>
      <c r="B111" s="94">
        <v>11.1</v>
      </c>
      <c r="C111" s="94">
        <v>9.1999999999999993</v>
      </c>
      <c r="D111" s="35"/>
      <c r="E111" s="108">
        <v>103.91807010103001</v>
      </c>
      <c r="F111" s="109">
        <v>91.779492112020392</v>
      </c>
      <c r="G111" s="100">
        <v>1.1321774586367199</v>
      </c>
      <c r="I111" s="53"/>
    </row>
    <row r="112" spans="1:9" x14ac:dyDescent="0.25">
      <c r="A112" s="93" t="s">
        <v>117</v>
      </c>
      <c r="B112" s="94">
        <v>19.7</v>
      </c>
      <c r="C112" s="94">
        <v>16.3</v>
      </c>
      <c r="D112" s="35"/>
      <c r="E112" s="108">
        <v>104.946283632798</v>
      </c>
      <c r="F112" s="109">
        <v>92.759430901879199</v>
      </c>
      <c r="G112" s="100">
        <v>1.1314182219233699</v>
      </c>
      <c r="I112" s="53"/>
    </row>
    <row r="113" spans="1:9" x14ac:dyDescent="0.25">
      <c r="A113" s="93" t="s">
        <v>118</v>
      </c>
      <c r="B113" s="94">
        <v>32.9</v>
      </c>
      <c r="C113" s="94">
        <v>27.2</v>
      </c>
      <c r="D113" s="35"/>
      <c r="E113" s="108">
        <v>105.97430367970901</v>
      </c>
      <c r="F113" s="109">
        <v>93.740606054302702</v>
      </c>
      <c r="G113" s="100">
        <v>1.1306701911757</v>
      </c>
      <c r="I113" s="53"/>
    </row>
    <row r="114" spans="1:9" x14ac:dyDescent="0.25">
      <c r="A114" s="93" t="s">
        <v>267</v>
      </c>
      <c r="B114" s="94">
        <v>20.7</v>
      </c>
      <c r="C114" s="94">
        <v>17.100000000000001</v>
      </c>
      <c r="D114" s="35"/>
      <c r="E114" s="108">
        <v>107.00214161619199</v>
      </c>
      <c r="F114" s="109">
        <v>94.686408693845607</v>
      </c>
      <c r="G114" s="100">
        <v>1.12993328926919</v>
      </c>
      <c r="I114" s="53"/>
    </row>
    <row r="115" spans="1:9" x14ac:dyDescent="0.25">
      <c r="A115" s="93" t="s">
        <v>268</v>
      </c>
      <c r="B115" s="94">
        <v>16</v>
      </c>
      <c r="C115" s="94">
        <v>13.2</v>
      </c>
      <c r="D115" s="35"/>
      <c r="E115" s="108">
        <v>108.029808598904</v>
      </c>
      <c r="F115" s="109">
        <v>95.669733734354907</v>
      </c>
      <c r="G115" s="100">
        <v>1.1292074367298199</v>
      </c>
      <c r="I115" s="53"/>
    </row>
    <row r="116" spans="1:9" x14ac:dyDescent="0.25">
      <c r="A116" s="93" t="s">
        <v>201</v>
      </c>
      <c r="B116" s="94">
        <v>21</v>
      </c>
      <c r="C116" s="94">
        <v>17.399999999999999</v>
      </c>
      <c r="D116" s="35"/>
      <c r="E116" s="108">
        <v>109.057315571991</v>
      </c>
      <c r="F116" s="109">
        <v>96.654323726311901</v>
      </c>
      <c r="G116" s="100">
        <v>1.1284925519948401</v>
      </c>
      <c r="I116" s="53"/>
    </row>
    <row r="117" spans="1:9" x14ac:dyDescent="0.25">
      <c r="A117" s="93" t="s">
        <v>269</v>
      </c>
      <c r="B117" s="94">
        <v>32</v>
      </c>
      <c r="C117" s="94">
        <v>26.3</v>
      </c>
      <c r="D117" s="35"/>
      <c r="E117" s="108">
        <v>110.08467327218099</v>
      </c>
      <c r="F117" s="109">
        <v>97.602514404970094</v>
      </c>
      <c r="G117" s="100">
        <v>1.1277885516532999</v>
      </c>
      <c r="I117" s="53"/>
    </row>
    <row r="118" spans="1:9" x14ac:dyDescent="0.25">
      <c r="A118" s="93" t="s">
        <v>186</v>
      </c>
      <c r="B118" s="94">
        <v>72</v>
      </c>
      <c r="C118" s="94">
        <v>59.7</v>
      </c>
      <c r="D118" s="35"/>
      <c r="E118" s="108">
        <v>111.111892233726</v>
      </c>
      <c r="F118" s="109">
        <v>98.589310195320806</v>
      </c>
      <c r="G118" s="100">
        <v>1.12709535066823</v>
      </c>
      <c r="I118" s="53"/>
    </row>
    <row r="119" spans="1:9" x14ac:dyDescent="0.25">
      <c r="A119" s="93" t="s">
        <v>72</v>
      </c>
      <c r="B119" s="94">
        <v>7.5</v>
      </c>
      <c r="C119" s="94">
        <v>6.2</v>
      </c>
      <c r="D119" s="35"/>
      <c r="E119" s="108">
        <v>112.13898279317399</v>
      </c>
      <c r="F119" s="109">
        <v>99.539021626684999</v>
      </c>
      <c r="G119" s="100">
        <v>1.12641286258153</v>
      </c>
      <c r="I119" s="53"/>
    </row>
    <row r="120" spans="1:9" x14ac:dyDescent="0.25">
      <c r="A120" s="93" t="s">
        <v>77</v>
      </c>
      <c r="B120" s="94">
        <v>14.6</v>
      </c>
      <c r="C120" s="94">
        <v>12</v>
      </c>
      <c r="D120" s="35"/>
      <c r="E120" s="108">
        <v>113.16595509400899</v>
      </c>
      <c r="F120" s="109">
        <v>100.528058977019</v>
      </c>
      <c r="G120" s="100">
        <v>1.1257409997032299</v>
      </c>
      <c r="I120" s="53"/>
    </row>
    <row r="121" spans="1:9" x14ac:dyDescent="0.25">
      <c r="A121" s="93" t="s">
        <v>136</v>
      </c>
      <c r="B121" s="94">
        <v>39.6</v>
      </c>
      <c r="C121" s="94">
        <v>32.6</v>
      </c>
      <c r="D121" s="35"/>
      <c r="E121" s="108">
        <v>114.192819091131</v>
      </c>
      <c r="F121" s="109">
        <v>101.479326497401</v>
      </c>
      <c r="G121" s="100">
        <v>1.12507967328599</v>
      </c>
      <c r="I121" s="53"/>
    </row>
    <row r="122" spans="1:9" x14ac:dyDescent="0.25">
      <c r="A122" s="93" t="s">
        <v>149</v>
      </c>
      <c r="B122" s="94">
        <v>28.5</v>
      </c>
      <c r="C122" s="94">
        <v>23.3</v>
      </c>
      <c r="D122" s="35"/>
      <c r="E122" s="108">
        <v>115.21958455521499</v>
      </c>
      <c r="F122" s="109">
        <v>102.47063999482</v>
      </c>
      <c r="G122" s="100">
        <v>1.1244287936862101</v>
      </c>
      <c r="I122" s="53"/>
    </row>
    <row r="123" spans="1:9" x14ac:dyDescent="0.25">
      <c r="A123" s="93" t="s">
        <v>85</v>
      </c>
      <c r="B123" s="94">
        <v>10.6</v>
      </c>
      <c r="C123" s="94">
        <v>8.6</v>
      </c>
      <c r="D123" s="35"/>
      <c r="E123" s="108">
        <v>116.24626107692899</v>
      </c>
      <c r="F123" s="109">
        <v>103.42349776605501</v>
      </c>
      <c r="G123" s="100">
        <v>1.1237882705125499</v>
      </c>
      <c r="I123" s="53"/>
    </row>
    <row r="124" spans="1:9" x14ac:dyDescent="0.25">
      <c r="A124" s="93" t="s">
        <v>29</v>
      </c>
      <c r="B124" s="94">
        <v>3.9</v>
      </c>
      <c r="C124" s="94">
        <v>3.2</v>
      </c>
      <c r="D124" s="35"/>
      <c r="E124" s="108">
        <v>117.27285807102599</v>
      </c>
      <c r="F124" s="109">
        <v>104.41712087687401</v>
      </c>
      <c r="G124" s="100">
        <v>1.1231580127630001</v>
      </c>
      <c r="I124" s="53"/>
    </row>
    <row r="125" spans="1:9" x14ac:dyDescent="0.25">
      <c r="A125" s="93" t="s">
        <v>87</v>
      </c>
      <c r="B125" s="94">
        <v>30.9</v>
      </c>
      <c r="C125" s="94">
        <v>25.3</v>
      </c>
      <c r="D125" s="35"/>
      <c r="E125" s="108">
        <v>118.299384780319</v>
      </c>
      <c r="F125" s="109">
        <v>105.371601939366</v>
      </c>
      <c r="G125" s="100">
        <v>1.1225379289511801</v>
      </c>
      <c r="I125" s="53"/>
    </row>
    <row r="126" spans="1:9" x14ac:dyDescent="0.25">
      <c r="A126" s="93" t="s">
        <v>270</v>
      </c>
      <c r="B126" s="94">
        <v>40.1</v>
      </c>
      <c r="C126" s="94">
        <v>32.6</v>
      </c>
      <c r="D126" s="35"/>
      <c r="E126" s="108">
        <v>119.32585027953201</v>
      </c>
      <c r="F126" s="109">
        <v>106.36756705957599</v>
      </c>
      <c r="G126" s="100">
        <v>1.12192792722275</v>
      </c>
      <c r="I126" s="53"/>
    </row>
    <row r="127" spans="1:9" x14ac:dyDescent="0.25">
      <c r="A127" s="93" t="s">
        <v>139</v>
      </c>
      <c r="B127" s="94">
        <v>10.8</v>
      </c>
      <c r="C127" s="94">
        <v>8.8000000000000007</v>
      </c>
      <c r="D127" s="35"/>
      <c r="E127" s="108">
        <v>120.352263479046</v>
      </c>
      <c r="F127" s="109">
        <v>107.323703382193</v>
      </c>
      <c r="G127" s="100">
        <v>1.1213279154626701</v>
      </c>
      <c r="I127" s="53"/>
    </row>
    <row r="128" spans="1:9" x14ac:dyDescent="0.25">
      <c r="A128" s="93" t="s">
        <v>127</v>
      </c>
      <c r="B128" s="94">
        <v>55.4</v>
      </c>
      <c r="C128" s="94">
        <v>45.3</v>
      </c>
      <c r="D128" s="35"/>
      <c r="E128" s="108">
        <v>121.378633128527</v>
      </c>
      <c r="F128" s="109">
        <v>108.322041884933</v>
      </c>
      <c r="G128" s="100">
        <v>1.1207378013939899</v>
      </c>
      <c r="I128" s="53"/>
    </row>
    <row r="129" spans="1:9" x14ac:dyDescent="0.25">
      <c r="A129" s="93" t="s">
        <v>196</v>
      </c>
      <c r="B129" s="94">
        <v>12.5</v>
      </c>
      <c r="C129" s="94">
        <v>10.3</v>
      </c>
      <c r="D129" s="35"/>
      <c r="E129" s="108">
        <v>122.40496782045899</v>
      </c>
      <c r="F129" s="109">
        <v>109.279864411975</v>
      </c>
      <c r="G129" s="100">
        <v>1.1201574926686799</v>
      </c>
      <c r="I129" s="53"/>
    </row>
    <row r="130" spans="1:9" x14ac:dyDescent="0.25">
      <c r="A130" s="93" t="s">
        <v>63</v>
      </c>
      <c r="B130" s="94">
        <v>7.3</v>
      </c>
      <c r="C130" s="94">
        <v>6</v>
      </c>
      <c r="D130" s="35"/>
      <c r="E130" s="108">
        <v>123.431275993569</v>
      </c>
      <c r="F130" s="109">
        <v>110.23836572443101</v>
      </c>
      <c r="G130" s="100">
        <v>1.1195868969512901</v>
      </c>
      <c r="I130" s="53"/>
    </row>
    <row r="131" spans="1:9" x14ac:dyDescent="0.25">
      <c r="A131" s="93" t="s">
        <v>64</v>
      </c>
      <c r="B131" s="94">
        <v>7.9</v>
      </c>
      <c r="C131" s="94">
        <v>6.5</v>
      </c>
      <c r="D131" s="35"/>
      <c r="E131" s="108">
        <v>124.45756593616001</v>
      </c>
      <c r="F131" s="109">
        <v>111.2401453877</v>
      </c>
      <c r="G131" s="100">
        <v>1.1190259219957399</v>
      </c>
      <c r="I131" s="53"/>
    </row>
    <row r="132" spans="1:9" x14ac:dyDescent="0.25">
      <c r="A132" s="93" t="s">
        <v>71</v>
      </c>
      <c r="B132" s="94">
        <v>5</v>
      </c>
      <c r="C132" s="94">
        <v>4.0999999999999996</v>
      </c>
      <c r="D132" s="35"/>
      <c r="E132" s="108">
        <v>125.48384578934198</v>
      </c>
      <c r="F132" s="109">
        <v>112.200377500955</v>
      </c>
      <c r="G132" s="100">
        <v>1.1184744757159</v>
      </c>
      <c r="I132" s="53"/>
    </row>
    <row r="133" spans="1:9" x14ac:dyDescent="0.25">
      <c r="A133" s="93" t="s">
        <v>105</v>
      </c>
      <c r="B133" s="94">
        <v>12.1</v>
      </c>
      <c r="C133" s="94">
        <v>10</v>
      </c>
      <c r="D133" s="35"/>
      <c r="E133" s="108">
        <v>126.510123550187</v>
      </c>
      <c r="F133" s="109">
        <v>113.161310174893</v>
      </c>
      <c r="G133" s="100">
        <v>1.11793246625038</v>
      </c>
      <c r="I133" s="53"/>
    </row>
    <row r="134" spans="1:9" x14ac:dyDescent="0.25">
      <c r="A134" s="93" t="s">
        <v>18</v>
      </c>
      <c r="B134" s="94">
        <v>16.399999999999999</v>
      </c>
      <c r="C134" s="94">
        <v>13.3</v>
      </c>
      <c r="D134" s="35"/>
      <c r="E134" s="108">
        <v>127.53640707478101</v>
      </c>
      <c r="F134" s="109">
        <v>114.1229504372</v>
      </c>
      <c r="G134" s="100">
        <v>1.1173998020218101</v>
      </c>
      <c r="I134" s="53"/>
    </row>
    <row r="135" spans="1:9" x14ac:dyDescent="0.25">
      <c r="A135" s="93" t="s">
        <v>271</v>
      </c>
      <c r="B135" s="94">
        <v>10.199999999999999</v>
      </c>
      <c r="C135" s="94">
        <v>8.3000000000000007</v>
      </c>
      <c r="D135" s="35"/>
      <c r="E135" s="108">
        <v>128.5627040812</v>
      </c>
      <c r="F135" s="109">
        <v>115.129302261058</v>
      </c>
      <c r="G135" s="100">
        <v>1.1168763917912801</v>
      </c>
      <c r="I135" s="53"/>
    </row>
    <row r="136" spans="1:9" x14ac:dyDescent="0.25">
      <c r="A136" s="93" t="s">
        <v>272</v>
      </c>
      <c r="B136" s="94">
        <v>9.6</v>
      </c>
      <c r="C136" s="94">
        <v>7.8</v>
      </c>
      <c r="D136" s="35"/>
      <c r="E136" s="108">
        <v>129.58902215241</v>
      </c>
      <c r="F136" s="109">
        <v>116.092729563571</v>
      </c>
      <c r="G136" s="100">
        <v>1.1163621447079899</v>
      </c>
      <c r="I136" s="53"/>
    </row>
    <row r="137" spans="1:9" x14ac:dyDescent="0.25">
      <c r="A137" s="93" t="s">
        <v>158</v>
      </c>
      <c r="B137" s="94">
        <v>54.8</v>
      </c>
      <c r="C137" s="94">
        <v>44.6</v>
      </c>
      <c r="D137" s="35"/>
      <c r="E137" s="108">
        <v>130.615368739074</v>
      </c>
      <c r="F137" s="109">
        <v>117.05688487990599</v>
      </c>
      <c r="G137" s="100">
        <v>1.1158569703547201</v>
      </c>
      <c r="I137" s="53"/>
    </row>
    <row r="138" spans="1:9" x14ac:dyDescent="0.25">
      <c r="A138" s="93" t="s">
        <v>30</v>
      </c>
      <c r="B138" s="94">
        <v>3.8</v>
      </c>
      <c r="C138" s="94">
        <v>3</v>
      </c>
      <c r="D138" s="35"/>
      <c r="E138" s="108">
        <v>131.64175116229802</v>
      </c>
      <c r="F138" s="109">
        <v>118.021774802984</v>
      </c>
      <c r="G138" s="100">
        <v>1.1153607787891799</v>
      </c>
      <c r="I138" s="53"/>
    </row>
    <row r="139" spans="1:9" x14ac:dyDescent="0.25">
      <c r="A139" s="93" t="s">
        <v>31</v>
      </c>
      <c r="B139" s="94">
        <v>2.8</v>
      </c>
      <c r="C139" s="94">
        <v>2.2999999999999998</v>
      </c>
      <c r="D139" s="35"/>
      <c r="E139" s="108">
        <v>132.66817661629298</v>
      </c>
      <c r="F139" s="109">
        <v>118.987405821942</v>
      </c>
      <c r="G139" s="100">
        <v>1.11487348058175</v>
      </c>
      <c r="I139" s="53"/>
    </row>
    <row r="140" spans="1:9" x14ac:dyDescent="0.25">
      <c r="A140" s="93" t="s">
        <v>32</v>
      </c>
      <c r="B140" s="94">
        <v>4.5999999999999996</v>
      </c>
      <c r="C140" s="94">
        <v>3.7</v>
      </c>
      <c r="D140" s="35"/>
      <c r="E140" s="108">
        <v>133.69465217097502</v>
      </c>
      <c r="F140" s="109">
        <v>119.95378432424</v>
      </c>
      <c r="G140" s="100">
        <v>1.11439498684972</v>
      </c>
      <c r="I140" s="53"/>
    </row>
    <row r="141" spans="1:9" x14ac:dyDescent="0.25">
      <c r="A141" s="93" t="s">
        <v>91</v>
      </c>
      <c r="B141" s="94">
        <v>34.200000000000003</v>
      </c>
      <c r="C141" s="94">
        <v>27.8</v>
      </c>
      <c r="D141" s="35"/>
      <c r="E141" s="108">
        <v>134.72118477449098</v>
      </c>
      <c r="F141" s="109">
        <v>120.920916597725</v>
      </c>
      <c r="G141" s="100">
        <v>1.11392520928838</v>
      </c>
      <c r="I141" s="53"/>
    </row>
    <row r="142" spans="1:9" x14ac:dyDescent="0.25">
      <c r="A142" s="93" t="s">
        <v>109</v>
      </c>
      <c r="B142" s="94">
        <v>16</v>
      </c>
      <c r="C142" s="94">
        <v>13</v>
      </c>
      <c r="D142" s="35"/>
      <c r="E142" s="108">
        <v>135.74778125568</v>
      </c>
      <c r="F142" s="109">
        <v>121.935264786443</v>
      </c>
      <c r="G142" s="100">
        <v>1.11346406019906</v>
      </c>
      <c r="I142" s="53"/>
    </row>
    <row r="143" spans="1:9" x14ac:dyDescent="0.25">
      <c r="A143" s="93" t="s">
        <v>126</v>
      </c>
      <c r="B143" s="94">
        <v>9.3000000000000007</v>
      </c>
      <c r="C143" s="94">
        <v>7.6</v>
      </c>
      <c r="D143" s="35"/>
      <c r="E143" s="108">
        <v>136.77444832646901</v>
      </c>
      <c r="F143" s="109">
        <v>122.904274425956</v>
      </c>
      <c r="G143" s="100">
        <v>1.11301145251453</v>
      </c>
      <c r="I143" s="53"/>
    </row>
    <row r="144" spans="1:9" x14ac:dyDescent="0.25">
      <c r="A144" s="93" t="s">
        <v>273</v>
      </c>
      <c r="B144" s="94">
        <v>40.200000000000003</v>
      </c>
      <c r="C144" s="94">
        <v>32.700000000000003</v>
      </c>
      <c r="D144" s="35"/>
      <c r="E144" s="108">
        <v>137.80119258421399</v>
      </c>
      <c r="F144" s="109">
        <v>123.874056148656</v>
      </c>
      <c r="G144" s="100">
        <v>1.1125672998217599</v>
      </c>
      <c r="I144" s="53"/>
    </row>
    <row r="145" spans="1:9" x14ac:dyDescent="0.25">
      <c r="A145" s="93" t="s">
        <v>49</v>
      </c>
      <c r="B145" s="94">
        <v>4.4000000000000004</v>
      </c>
      <c r="C145" s="94">
        <v>3.6</v>
      </c>
      <c r="D145" s="35"/>
      <c r="E145" s="108">
        <v>138.82802051397101</v>
      </c>
      <c r="F145" s="109">
        <v>124.844615865639</v>
      </c>
      <c r="G145" s="100">
        <v>1.11213151638234</v>
      </c>
      <c r="I145" s="53"/>
    </row>
    <row r="146" spans="1:9" x14ac:dyDescent="0.25">
      <c r="A146" s="93" t="s">
        <v>52</v>
      </c>
      <c r="B146" s="94">
        <v>6.9</v>
      </c>
      <c r="C146" s="94">
        <v>5.6</v>
      </c>
      <c r="D146" s="35"/>
      <c r="E146" s="108">
        <v>139.85493849071702</v>
      </c>
      <c r="F146" s="109">
        <v>125.81595939785001</v>
      </c>
      <c r="G146" s="100">
        <v>1.11170401715068</v>
      </c>
      <c r="I146" s="53"/>
    </row>
    <row r="147" spans="1:9" x14ac:dyDescent="0.25">
      <c r="A147" s="93" t="s">
        <v>99</v>
      </c>
      <c r="B147" s="94">
        <v>24.1</v>
      </c>
      <c r="C147" s="94">
        <v>19.7</v>
      </c>
      <c r="D147" s="35"/>
      <c r="E147" s="108">
        <v>140.88195278150999</v>
      </c>
      <c r="F147" s="109">
        <v>126.78809247783701</v>
      </c>
      <c r="G147" s="100">
        <v>1.1112847177902101</v>
      </c>
      <c r="I147" s="53"/>
    </row>
    <row r="148" spans="1:9" x14ac:dyDescent="0.25">
      <c r="A148" s="93" t="s">
        <v>60</v>
      </c>
      <c r="B148" s="94">
        <v>13.2</v>
      </c>
      <c r="C148" s="94">
        <v>10.7</v>
      </c>
      <c r="D148" s="35"/>
      <c r="E148" s="108">
        <v>141.90906954759899</v>
      </c>
      <c r="F148" s="109">
        <v>127.761020751468</v>
      </c>
      <c r="G148" s="100">
        <v>1.1108735346876299</v>
      </c>
      <c r="I148" s="53"/>
    </row>
    <row r="149" spans="1:9" x14ac:dyDescent="0.25">
      <c r="A149" s="93" t="s">
        <v>101</v>
      </c>
      <c r="B149" s="94">
        <v>15.9</v>
      </c>
      <c r="C149" s="94">
        <v>13</v>
      </c>
      <c r="D149" s="35"/>
      <c r="E149" s="108">
        <v>142.93628371476001</v>
      </c>
      <c r="F149" s="109">
        <v>128.73473975388001</v>
      </c>
      <c r="G149" s="100">
        <v>1.11047019764557</v>
      </c>
      <c r="I149" s="53"/>
    </row>
    <row r="150" spans="1:9" x14ac:dyDescent="0.25">
      <c r="A150" s="93" t="s">
        <v>182</v>
      </c>
      <c r="B150" s="94">
        <v>48.3</v>
      </c>
      <c r="C150" s="94">
        <v>39.299999999999997</v>
      </c>
      <c r="D150" s="35"/>
      <c r="E150" s="108">
        <v>143.96349715312201</v>
      </c>
      <c r="F150" s="109">
        <v>129.709161171387</v>
      </c>
      <c r="G150" s="100">
        <v>1.1100728907931201</v>
      </c>
      <c r="I150" s="53"/>
    </row>
    <row r="151" spans="1:9" x14ac:dyDescent="0.25">
      <c r="A151" s="93" t="s">
        <v>119</v>
      </c>
      <c r="B151" s="94">
        <v>13.4</v>
      </c>
      <c r="C151" s="94">
        <v>10.8</v>
      </c>
      <c r="D151" s="35"/>
      <c r="E151" s="108">
        <v>144.99068748401601</v>
      </c>
      <c r="F151" s="109">
        <v>130.684264832705</v>
      </c>
      <c r="G151" s="100">
        <v>1.10968110880061</v>
      </c>
      <c r="I151" s="53"/>
    </row>
    <row r="152" spans="1:9" x14ac:dyDescent="0.25">
      <c r="A152" s="93" t="s">
        <v>274</v>
      </c>
      <c r="B152" s="94">
        <v>23.4</v>
      </c>
      <c r="C152" s="94">
        <v>19.100000000000001</v>
      </c>
      <c r="D152" s="35"/>
      <c r="E152" s="108">
        <v>146.01785712521502</v>
      </c>
      <c r="F152" s="109">
        <v>131.61008228862599</v>
      </c>
      <c r="G152" s="100">
        <v>1.10929476932466</v>
      </c>
      <c r="I152" s="53"/>
    </row>
    <row r="153" spans="1:9" x14ac:dyDescent="0.25">
      <c r="A153" s="93" t="s">
        <v>70</v>
      </c>
      <c r="B153" s="94">
        <v>11</v>
      </c>
      <c r="C153" s="94">
        <v>8.9</v>
      </c>
      <c r="D153" s="35"/>
      <c r="E153" s="108">
        <v>147.045008452394</v>
      </c>
      <c r="F153" s="109">
        <v>132.586205357475</v>
      </c>
      <c r="G153" s="100">
        <v>1.1089137917126</v>
      </c>
      <c r="I153" s="53"/>
    </row>
    <row r="154" spans="1:9" x14ac:dyDescent="0.25">
      <c r="A154" s="93" t="s">
        <v>19</v>
      </c>
      <c r="B154" s="94">
        <v>4.4000000000000004</v>
      </c>
      <c r="C154" s="94">
        <v>3.5</v>
      </c>
      <c r="D154" s="35"/>
      <c r="E154" s="108">
        <v>148.072143800048</v>
      </c>
      <c r="F154" s="109">
        <v>133.56301704130698</v>
      </c>
      <c r="G154" s="100">
        <v>1.1085380969577301</v>
      </c>
      <c r="I154" s="53"/>
    </row>
    <row r="155" spans="1:9" x14ac:dyDescent="0.25">
      <c r="A155" s="93" t="s">
        <v>20</v>
      </c>
      <c r="B155" s="94">
        <v>4.2</v>
      </c>
      <c r="C155" s="94">
        <v>3.4</v>
      </c>
      <c r="D155" s="35"/>
      <c r="E155" s="108">
        <v>149.09926546239299</v>
      </c>
      <c r="F155" s="109">
        <v>134.54051939391201</v>
      </c>
      <c r="G155" s="100">
        <v>1.1081676076559599</v>
      </c>
      <c r="I155" s="53"/>
    </row>
    <row r="156" spans="1:9" x14ac:dyDescent="0.25">
      <c r="A156" s="93" t="s">
        <v>80</v>
      </c>
      <c r="B156" s="94">
        <v>18.399999999999999</v>
      </c>
      <c r="C156" s="94">
        <v>14.8</v>
      </c>
      <c r="D156" s="35"/>
      <c r="E156" s="108">
        <v>150.12637569423401</v>
      </c>
      <c r="F156" s="109">
        <v>135.518714436647</v>
      </c>
      <c r="G156" s="100">
        <v>1.10780224796389</v>
      </c>
      <c r="I156" s="53"/>
    </row>
    <row r="157" spans="1:9" x14ac:dyDescent="0.25">
      <c r="A157" s="93" t="s">
        <v>275</v>
      </c>
      <c r="B157" s="94">
        <v>7.3</v>
      </c>
      <c r="C157" s="94">
        <v>5.9</v>
      </c>
      <c r="D157" s="35"/>
      <c r="E157" s="108">
        <v>151.153476711812</v>
      </c>
      <c r="F157" s="109">
        <v>136.49760415913101</v>
      </c>
      <c r="G157" s="100">
        <v>1.1074419435582299</v>
      </c>
      <c r="I157" s="53"/>
    </row>
    <row r="158" spans="1:9" x14ac:dyDescent="0.25">
      <c r="A158" s="93" t="s">
        <v>86</v>
      </c>
      <c r="B158" s="94">
        <v>6.8</v>
      </c>
      <c r="C158" s="94">
        <v>5.5</v>
      </c>
      <c r="D158" s="35"/>
      <c r="E158" s="108">
        <v>152.18057069363101</v>
      </c>
      <c r="F158" s="109">
        <v>137.47719051992598</v>
      </c>
      <c r="G158" s="100">
        <v>1.10708662159652</v>
      </c>
      <c r="I158" s="53"/>
    </row>
    <row r="159" spans="1:9" x14ac:dyDescent="0.25">
      <c r="A159" s="93" t="s">
        <v>113</v>
      </c>
      <c r="B159" s="94">
        <v>26.1</v>
      </c>
      <c r="C159" s="94">
        <v>21</v>
      </c>
      <c r="D159" s="35"/>
      <c r="E159" s="108">
        <v>153.20765978125701</v>
      </c>
      <c r="F159" s="109">
        <v>138.457475447192</v>
      </c>
      <c r="G159" s="100">
        <v>1.1067362106790199</v>
      </c>
      <c r="I159" s="53"/>
    </row>
    <row r="160" spans="1:9" x14ac:dyDescent="0.25">
      <c r="A160" s="93" t="s">
        <v>276</v>
      </c>
      <c r="B160" s="94">
        <v>30.1</v>
      </c>
      <c r="C160" s="94">
        <v>24.4</v>
      </c>
      <c r="D160" s="35"/>
      <c r="E160" s="108">
        <v>154.2347460801</v>
      </c>
      <c r="F160" s="109">
        <v>139.385678229006</v>
      </c>
      <c r="G160" s="100">
        <v>1.1063906408119499</v>
      </c>
      <c r="I160" s="53"/>
    </row>
    <row r="161" spans="1:9" x14ac:dyDescent="0.25">
      <c r="A161" s="93" t="s">
        <v>277</v>
      </c>
      <c r="B161" s="94">
        <v>4.0999999999999996</v>
      </c>
      <c r="C161" s="94">
        <v>3.3</v>
      </c>
      <c r="D161" s="35"/>
      <c r="E161" s="108">
        <v>155.26183166017199</v>
      </c>
      <c r="F161" s="109">
        <v>140.367014463441</v>
      </c>
      <c r="G161" s="100">
        <v>1.1060498433717101</v>
      </c>
      <c r="I161" s="53"/>
    </row>
    <row r="162" spans="1:9" x14ac:dyDescent="0.25">
      <c r="A162" s="93" t="s">
        <v>110</v>
      </c>
      <c r="B162" s="94">
        <v>33.6</v>
      </c>
      <c r="C162" s="94">
        <v>27.2</v>
      </c>
      <c r="D162" s="35"/>
      <c r="E162" s="108">
        <v>156.288918556829</v>
      </c>
      <c r="F162" s="109">
        <v>141.34905487232899</v>
      </c>
      <c r="G162" s="100">
        <v>1.1057137510703601</v>
      </c>
      <c r="I162" s="53"/>
    </row>
    <row r="163" spans="1:9" x14ac:dyDescent="0.25">
      <c r="A163" s="93" t="s">
        <v>278</v>
      </c>
      <c r="B163" s="94">
        <v>27.1</v>
      </c>
      <c r="C163" s="94">
        <v>21.8</v>
      </c>
      <c r="D163" s="35"/>
      <c r="E163" s="108">
        <v>157.31600877148799</v>
      </c>
      <c r="F163" s="109">
        <v>142.33180126780502</v>
      </c>
      <c r="G163" s="100">
        <v>1.10538229792204</v>
      </c>
      <c r="I163" s="53"/>
    </row>
    <row r="164" spans="1:9" x14ac:dyDescent="0.25">
      <c r="A164" s="93" t="s">
        <v>98</v>
      </c>
      <c r="B164" s="94">
        <v>19.8</v>
      </c>
      <c r="C164" s="94">
        <v>16</v>
      </c>
      <c r="D164" s="35"/>
      <c r="E164" s="108">
        <v>158.34310427232901</v>
      </c>
      <c r="F164" s="109">
        <v>143.31525543466302</v>
      </c>
      <c r="G164" s="100">
        <v>1.1050554192105499</v>
      </c>
      <c r="I164" s="53"/>
    </row>
    <row r="165" spans="1:9" x14ac:dyDescent="0.25">
      <c r="A165" s="93" t="s">
        <v>202</v>
      </c>
      <c r="B165" s="94">
        <v>9.1</v>
      </c>
      <c r="C165" s="94">
        <v>7.3</v>
      </c>
      <c r="D165" s="35"/>
      <c r="E165" s="108">
        <v>159.37020699497799</v>
      </c>
      <c r="F165" s="109">
        <v>144.24487904997901</v>
      </c>
      <c r="G165" s="100">
        <v>1.10473305145781</v>
      </c>
      <c r="I165" s="53"/>
    </row>
    <row r="166" spans="1:9" x14ac:dyDescent="0.25">
      <c r="A166" s="93" t="s">
        <v>8</v>
      </c>
      <c r="B166" s="94">
        <v>17.3</v>
      </c>
      <c r="C166" s="94">
        <v>13.8</v>
      </c>
      <c r="D166" s="35"/>
      <c r="E166" s="108">
        <v>160.39731884316998</v>
      </c>
      <c r="F166" s="109">
        <v>145.22940250654702</v>
      </c>
      <c r="G166" s="100">
        <v>1.10441513239335</v>
      </c>
      <c r="I166" s="53"/>
    </row>
    <row r="167" spans="1:9" x14ac:dyDescent="0.25">
      <c r="A167" s="93" t="s">
        <v>24</v>
      </c>
      <c r="B167" s="94">
        <v>12.8</v>
      </c>
      <c r="C167" s="94">
        <v>10.3</v>
      </c>
      <c r="D167" s="35"/>
      <c r="E167" s="108">
        <v>161.42444168940102</v>
      </c>
      <c r="F167" s="109">
        <v>146.21463892659202</v>
      </c>
      <c r="G167" s="100">
        <v>1.10410160092469</v>
      </c>
      <c r="I167" s="53"/>
    </row>
    <row r="168" spans="1:9" x14ac:dyDescent="0.25">
      <c r="A168" s="93" t="s">
        <v>89</v>
      </c>
      <c r="B168" s="94">
        <v>17.399999999999999</v>
      </c>
      <c r="C168" s="94">
        <v>13.9</v>
      </c>
      <c r="D168" s="35"/>
      <c r="E168" s="108">
        <v>162.451577375553</v>
      </c>
      <c r="F168" s="109">
        <v>147.200589990373</v>
      </c>
      <c r="G168" s="100">
        <v>1.1037923971086101</v>
      </c>
      <c r="I168" s="53"/>
    </row>
    <row r="169" spans="1:9" x14ac:dyDescent="0.25">
      <c r="A169" s="93" t="s">
        <v>94</v>
      </c>
      <c r="B169" s="94">
        <v>24.6</v>
      </c>
      <c r="C169" s="94">
        <v>19.7</v>
      </c>
      <c r="D169" s="35"/>
      <c r="E169" s="108">
        <v>163.47872771351399</v>
      </c>
      <c r="F169" s="109">
        <v>148.13131124404899</v>
      </c>
      <c r="G169" s="100">
        <v>1.1034874621233</v>
      </c>
      <c r="I169" s="53"/>
    </row>
    <row r="170" spans="1:9" x14ac:dyDescent="0.25">
      <c r="A170" s="93" t="s">
        <v>13</v>
      </c>
      <c r="B170" s="94">
        <v>26.9</v>
      </c>
      <c r="C170" s="94">
        <v>21.4</v>
      </c>
      <c r="D170" s="35"/>
      <c r="E170" s="108">
        <v>164.505894485775</v>
      </c>
      <c r="F170" s="109">
        <v>149.11834501824799</v>
      </c>
      <c r="G170" s="100">
        <v>1.1031867382413301</v>
      </c>
      <c r="I170" s="53"/>
    </row>
    <row r="171" spans="1:9" x14ac:dyDescent="0.25">
      <c r="A171" s="93" t="s">
        <v>279</v>
      </c>
      <c r="B171" s="94">
        <v>41.6</v>
      </c>
      <c r="C171" s="94">
        <v>33.200000000000003</v>
      </c>
      <c r="D171" s="35"/>
      <c r="E171" s="108">
        <v>165.53307944601701</v>
      </c>
      <c r="F171" s="109">
        <v>150.10609832467799</v>
      </c>
      <c r="G171" s="100">
        <v>1.1028901688033901</v>
      </c>
      <c r="I171" s="53"/>
    </row>
    <row r="172" spans="1:9" x14ac:dyDescent="0.25">
      <c r="A172" s="93" t="s">
        <v>172</v>
      </c>
      <c r="B172" s="94">
        <v>15.9</v>
      </c>
      <c r="C172" s="94">
        <v>12.7</v>
      </c>
      <c r="D172" s="35"/>
      <c r="E172" s="108">
        <v>166.56028431967701</v>
      </c>
      <c r="F172" s="109">
        <v>151.03757205960198</v>
      </c>
      <c r="G172" s="100">
        <v>1.10259769819285</v>
      </c>
      <c r="I172" s="53"/>
    </row>
    <row r="173" spans="1:9" x14ac:dyDescent="0.25">
      <c r="A173" s="93" t="s">
        <v>280</v>
      </c>
      <c r="B173" s="94">
        <v>17.100000000000001</v>
      </c>
      <c r="C173" s="94">
        <v>13.6</v>
      </c>
      <c r="D173" s="35"/>
      <c r="E173" s="108">
        <v>167.587510804505</v>
      </c>
      <c r="F173" s="109">
        <v>152.02641761934299</v>
      </c>
      <c r="G173" s="100">
        <v>1.1023092718110299</v>
      </c>
      <c r="I173" s="53"/>
    </row>
    <row r="174" spans="1:9" x14ac:dyDescent="0.25">
      <c r="A174" s="93" t="s">
        <v>281</v>
      </c>
      <c r="B174" s="94">
        <v>19.399999999999999</v>
      </c>
      <c r="C174" s="94">
        <v>15.5</v>
      </c>
      <c r="D174" s="35"/>
      <c r="E174" s="108">
        <v>168.61476057110698</v>
      </c>
      <c r="F174" s="109">
        <v>153.01598738719298</v>
      </c>
      <c r="G174" s="100">
        <v>1.1020248360531899</v>
      </c>
      <c r="I174" s="53"/>
    </row>
    <row r="175" spans="1:9" x14ac:dyDescent="0.25">
      <c r="A175" s="93" t="s">
        <v>14</v>
      </c>
      <c r="B175" s="94">
        <v>52.8</v>
      </c>
      <c r="C175" s="94">
        <v>42.4</v>
      </c>
      <c r="D175" s="35"/>
      <c r="E175" s="108">
        <v>169.64203526347399</v>
      </c>
      <c r="F175" s="109">
        <v>153.948227547177</v>
      </c>
      <c r="G175" s="100">
        <v>1.1017443382852301</v>
      </c>
      <c r="I175" s="53"/>
    </row>
    <row r="176" spans="1:9" x14ac:dyDescent="0.25">
      <c r="A176" s="93" t="s">
        <v>120</v>
      </c>
      <c r="B176" s="94">
        <v>18.8</v>
      </c>
      <c r="C176" s="94">
        <v>15</v>
      </c>
      <c r="D176" s="35"/>
      <c r="E176" s="108">
        <v>170.669336499493</v>
      </c>
      <c r="F176" s="109">
        <v>154.938898693233</v>
      </c>
      <c r="G176" s="100">
        <v>1.10146772682105</v>
      </c>
      <c r="I176" s="53"/>
    </row>
    <row r="177" spans="1:9" x14ac:dyDescent="0.25">
      <c r="A177" s="93" t="s">
        <v>123</v>
      </c>
      <c r="B177" s="94">
        <v>42.2</v>
      </c>
      <c r="C177" s="94">
        <v>33.5</v>
      </c>
      <c r="D177" s="35"/>
      <c r="E177" s="108">
        <v>171.696665871455</v>
      </c>
      <c r="F177" s="109">
        <v>155.93029852292401</v>
      </c>
      <c r="G177" s="100">
        <v>1.1011949509005501</v>
      </c>
      <c r="I177" s="53"/>
    </row>
    <row r="178" spans="1:9" x14ac:dyDescent="0.25">
      <c r="A178" s="93" t="s">
        <v>84</v>
      </c>
      <c r="B178" s="94">
        <v>18.8</v>
      </c>
      <c r="C178" s="94">
        <v>14.9</v>
      </c>
      <c r="D178" s="35"/>
      <c r="E178" s="108">
        <v>172.72402494654298</v>
      </c>
      <c r="F178" s="109">
        <v>156.86331843018701</v>
      </c>
      <c r="G178" s="100">
        <v>1.10092596066829</v>
      </c>
      <c r="I178" s="53"/>
    </row>
    <row r="179" spans="1:9" x14ac:dyDescent="0.25">
      <c r="A179" s="93" t="s">
        <v>28</v>
      </c>
      <c r="B179" s="94">
        <v>4</v>
      </c>
      <c r="C179" s="94">
        <v>3.2</v>
      </c>
      <c r="D179" s="35"/>
      <c r="E179" s="108">
        <v>173.75141526731301</v>
      </c>
      <c r="F179" s="109">
        <v>157.855828368847</v>
      </c>
      <c r="G179" s="100">
        <v>1.1006607071526899</v>
      </c>
      <c r="I179" s="53"/>
    </row>
    <row r="180" spans="1:9" x14ac:dyDescent="0.25">
      <c r="A180" s="93" t="s">
        <v>97</v>
      </c>
      <c r="B180" s="94">
        <v>26.1</v>
      </c>
      <c r="C180" s="94">
        <v>20.8</v>
      </c>
      <c r="D180" s="35"/>
      <c r="E180" s="108">
        <v>174.778838352159</v>
      </c>
      <c r="F180" s="109">
        <v>158.84907127768599</v>
      </c>
      <c r="G180" s="100">
        <v>1.1003991422458801</v>
      </c>
      <c r="I180" s="53"/>
    </row>
    <row r="181" spans="1:9" x14ac:dyDescent="0.25">
      <c r="A181" s="93" t="s">
        <v>54</v>
      </c>
      <c r="B181" s="94">
        <v>3.1</v>
      </c>
      <c r="C181" s="94">
        <v>2.5</v>
      </c>
      <c r="D181" s="35"/>
      <c r="E181" s="108">
        <v>175.80629569576899</v>
      </c>
      <c r="F181" s="109">
        <v>159.78288366795502</v>
      </c>
      <c r="G181" s="100">
        <v>1.1001412186841</v>
      </c>
      <c r="I181" s="53"/>
    </row>
    <row r="182" spans="1:9" x14ac:dyDescent="0.25">
      <c r="A182" s="93" t="s">
        <v>61</v>
      </c>
      <c r="B182" s="94">
        <v>11.2</v>
      </c>
      <c r="C182" s="94">
        <v>8.9</v>
      </c>
      <c r="D182" s="35"/>
      <c r="E182" s="108">
        <v>176.83378876957602</v>
      </c>
      <c r="F182" s="109">
        <v>160.777245044556</v>
      </c>
      <c r="G182" s="100">
        <v>1.0998868900285801</v>
      </c>
      <c r="I182" s="53"/>
    </row>
    <row r="183" spans="1:9" x14ac:dyDescent="0.25">
      <c r="A183" s="93" t="s">
        <v>282</v>
      </c>
      <c r="B183" s="94">
        <v>16.600000000000001</v>
      </c>
      <c r="C183" s="94">
        <v>13.2</v>
      </c>
      <c r="D183" s="35"/>
      <c r="E183" s="108">
        <v>177.861319022185</v>
      </c>
      <c r="F183" s="109">
        <v>161.772343499469</v>
      </c>
      <c r="G183" s="100">
        <v>1.09963611064707</v>
      </c>
      <c r="I183" s="53"/>
    </row>
    <row r="184" spans="1:9" x14ac:dyDescent="0.25">
      <c r="A184" s="93" t="s">
        <v>22</v>
      </c>
      <c r="B184" s="94">
        <v>4.9000000000000004</v>
      </c>
      <c r="C184" s="94">
        <v>3.9</v>
      </c>
      <c r="D184" s="35"/>
      <c r="E184" s="108">
        <v>178.888887879804</v>
      </c>
      <c r="F184" s="109">
        <v>162.70696055458799</v>
      </c>
      <c r="G184" s="100">
        <v>1.09938883569574</v>
      </c>
      <c r="I184" s="53"/>
    </row>
    <row r="185" spans="1:9" x14ac:dyDescent="0.25">
      <c r="A185" s="93" t="s">
        <v>82</v>
      </c>
      <c r="B185" s="94">
        <v>15.3</v>
      </c>
      <c r="C185" s="94">
        <v>12.1</v>
      </c>
      <c r="D185" s="35"/>
      <c r="E185" s="108">
        <v>179.91649674665601</v>
      </c>
      <c r="F185" s="109">
        <v>163.70318548468802</v>
      </c>
      <c r="G185" s="100">
        <v>1.0991450211017</v>
      </c>
      <c r="I185" s="53"/>
    </row>
    <row r="186" spans="1:9" x14ac:dyDescent="0.25">
      <c r="A186" s="93" t="s">
        <v>88</v>
      </c>
      <c r="B186" s="94">
        <v>25</v>
      </c>
      <c r="C186" s="94">
        <v>19.7</v>
      </c>
      <c r="D186" s="35"/>
      <c r="E186" s="108">
        <v>180.94414700538499</v>
      </c>
      <c r="F186" s="109">
        <v>164.63822826264499</v>
      </c>
      <c r="G186" s="100">
        <v>1.0989046235459501</v>
      </c>
      <c r="I186" s="53"/>
    </row>
    <row r="187" spans="1:9" x14ac:dyDescent="0.25">
      <c r="A187" s="93" t="s">
        <v>128</v>
      </c>
      <c r="B187" s="94">
        <v>33.299999999999997</v>
      </c>
      <c r="C187" s="94">
        <v>26.3</v>
      </c>
      <c r="D187" s="35"/>
      <c r="E187" s="108">
        <v>181.97184001745302</v>
      </c>
      <c r="F187" s="109">
        <v>165.63558481093801</v>
      </c>
      <c r="G187" s="100">
        <v>1.09866760044673</v>
      </c>
      <c r="I187" s="53"/>
    </row>
    <row r="188" spans="1:9" x14ac:dyDescent="0.25">
      <c r="A188" s="93" t="s">
        <v>103</v>
      </c>
      <c r="B188" s="94">
        <v>25.4</v>
      </c>
      <c r="C188" s="94">
        <v>20</v>
      </c>
      <c r="D188" s="35"/>
      <c r="E188" s="108">
        <v>182.999577123525</v>
      </c>
      <c r="F188" s="109">
        <v>166.57105832475099</v>
      </c>
      <c r="G188" s="100">
        <v>1.0984339099434099</v>
      </c>
      <c r="I188" s="53"/>
    </row>
    <row r="189" spans="1:9" x14ac:dyDescent="0.25">
      <c r="A189" s="93" t="s">
        <v>124</v>
      </c>
      <c r="B189" s="94">
        <v>32.9</v>
      </c>
      <c r="C189" s="94">
        <v>25.6</v>
      </c>
      <c r="D189" s="35"/>
      <c r="E189" s="108">
        <v>184.02735964384701</v>
      </c>
      <c r="F189" s="109">
        <v>167.569551490761</v>
      </c>
      <c r="G189" s="100">
        <v>1.0982035108807999</v>
      </c>
      <c r="I189" s="53"/>
    </row>
    <row r="190" spans="1:9" x14ac:dyDescent="0.25">
      <c r="A190" s="93" t="s">
        <v>21</v>
      </c>
      <c r="B190" s="94">
        <v>5.5</v>
      </c>
      <c r="C190" s="94">
        <v>4.3</v>
      </c>
      <c r="D190" s="35"/>
      <c r="E190" s="108">
        <v>185.05518887861601</v>
      </c>
      <c r="F190" s="109">
        <v>168.568790670211</v>
      </c>
      <c r="G190" s="100">
        <v>1.0979763627938099</v>
      </c>
      <c r="I190" s="53"/>
    </row>
    <row r="191" spans="1:9" x14ac:dyDescent="0.25">
      <c r="A191" s="93" t="s">
        <v>11</v>
      </c>
      <c r="B191" s="94">
        <v>14.6</v>
      </c>
      <c r="C191" s="94">
        <v>11.4</v>
      </c>
      <c r="D191" s="35"/>
      <c r="E191" s="108">
        <v>186.08306610834299</v>
      </c>
      <c r="F191" s="109">
        <v>169.50509525384601</v>
      </c>
      <c r="G191" s="100">
        <v>1.0977524258925999</v>
      </c>
      <c r="I191" s="53"/>
    </row>
    <row r="192" spans="1:9" x14ac:dyDescent="0.25">
      <c r="A192" s="93" t="s">
        <v>92</v>
      </c>
      <c r="B192" s="94">
        <v>41.1</v>
      </c>
      <c r="C192" s="94">
        <v>31.7</v>
      </c>
      <c r="D192" s="35"/>
      <c r="E192" s="108">
        <v>187.11099259420399</v>
      </c>
      <c r="F192" s="109">
        <v>170.50547830915201</v>
      </c>
      <c r="G192" s="100">
        <v>1.0975316610480601</v>
      </c>
      <c r="I192" s="53"/>
    </row>
    <row r="193" spans="1:14" x14ac:dyDescent="0.25">
      <c r="A193" s="93" t="s">
        <v>95</v>
      </c>
      <c r="B193" s="94">
        <v>18.7</v>
      </c>
      <c r="C193" s="94">
        <v>14.5</v>
      </c>
      <c r="D193" s="35"/>
      <c r="E193" s="108">
        <v>188.13896957838199</v>
      </c>
      <c r="F193" s="109">
        <v>171.44222555712599</v>
      </c>
      <c r="G193" s="100">
        <v>1.09731402977772</v>
      </c>
      <c r="I193" s="53"/>
    </row>
    <row r="194" spans="1:14" x14ac:dyDescent="0.25">
      <c r="A194" s="93" t="s">
        <v>130</v>
      </c>
      <c r="B194" s="94">
        <v>14.7</v>
      </c>
      <c r="C194" s="94">
        <v>11.3</v>
      </c>
      <c r="D194" s="35"/>
      <c r="E194" s="108">
        <v>189.16699828441199</v>
      </c>
      <c r="F194" s="109">
        <v>172.44375715205902</v>
      </c>
      <c r="G194" s="100">
        <v>1.09709949423202</v>
      </c>
      <c r="I194" s="53"/>
    </row>
    <row r="195" spans="1:14" x14ac:dyDescent="0.25">
      <c r="A195" s="93" t="s">
        <v>16</v>
      </c>
      <c r="B195" s="94">
        <v>48</v>
      </c>
      <c r="C195" s="94">
        <v>36.799999999999997</v>
      </c>
      <c r="D195" s="35"/>
      <c r="E195" s="108">
        <v>190.19507991750299</v>
      </c>
      <c r="F195" s="109">
        <v>173.380951594415</v>
      </c>
      <c r="G195" s="100">
        <v>1.0968880171808799</v>
      </c>
      <c r="I195" s="53"/>
    </row>
    <row r="196" spans="1:14" x14ac:dyDescent="0.25">
      <c r="A196" s="93" t="s">
        <v>15</v>
      </c>
      <c r="B196" s="94">
        <v>62.5</v>
      </c>
      <c r="C196" s="94">
        <v>47.3</v>
      </c>
      <c r="D196" s="35"/>
      <c r="E196" s="108">
        <v>191.22321566486599</v>
      </c>
      <c r="F196" s="109">
        <v>174.383636266335</v>
      </c>
      <c r="G196" s="100">
        <v>1.0966795620006899</v>
      </c>
      <c r="I196" s="53"/>
    </row>
    <row r="197" spans="1:14" x14ac:dyDescent="0.25">
      <c r="A197" s="93" t="s">
        <v>283</v>
      </c>
      <c r="B197" s="94">
        <v>26.9</v>
      </c>
      <c r="C197" s="94">
        <v>20.5</v>
      </c>
      <c r="D197" s="35"/>
      <c r="E197" s="108">
        <v>192.25140669602501</v>
      </c>
      <c r="F197" s="109">
        <v>175.32128230563302</v>
      </c>
      <c r="G197" s="100">
        <v>1.0964740926616401</v>
      </c>
      <c r="I197" s="53"/>
    </row>
    <row r="198" spans="1:14" x14ac:dyDescent="0.25">
      <c r="A198" s="93" t="s">
        <v>12</v>
      </c>
      <c r="B198" s="94">
        <v>18.7</v>
      </c>
      <c r="C198" s="94">
        <v>13.9</v>
      </c>
      <c r="D198" s="35"/>
      <c r="E198" s="108">
        <v>193.279654163131</v>
      </c>
      <c r="F198" s="109">
        <v>176.32512446989401</v>
      </c>
      <c r="G198" s="100">
        <v>1.0962715737152799</v>
      </c>
      <c r="H198" s="35"/>
      <c r="I198" s="53"/>
    </row>
    <row r="199" spans="1:14" x14ac:dyDescent="0.25">
      <c r="A199" s="93" t="s">
        <v>75</v>
      </c>
      <c r="B199" s="94">
        <v>37.6</v>
      </c>
      <c r="C199" s="94">
        <v>25.7</v>
      </c>
      <c r="D199" s="35"/>
      <c r="E199" s="108">
        <v>194.30795920125902</v>
      </c>
      <c r="F199" s="109">
        <v>177.26322638561899</v>
      </c>
      <c r="G199" s="100">
        <v>1.0960719702825099</v>
      </c>
      <c r="I199" s="53"/>
    </row>
    <row r="200" spans="1:14" x14ac:dyDescent="0.25">
      <c r="A200" s="93" t="s">
        <v>241</v>
      </c>
      <c r="B200" s="94">
        <v>47</v>
      </c>
      <c r="C200" s="94">
        <v>44</v>
      </c>
      <c r="E200" s="108">
        <v>195.33632292870701</v>
      </c>
      <c r="F200" s="109">
        <v>178.26823033978602</v>
      </c>
      <c r="G200" s="100">
        <v>1.0958752480418299</v>
      </c>
      <c r="I200" s="53"/>
    </row>
    <row r="201" spans="1:14" x14ac:dyDescent="0.25">
      <c r="A201" s="93" t="s">
        <v>284</v>
      </c>
      <c r="B201" s="113">
        <v>7</v>
      </c>
      <c r="C201" s="94">
        <v>5</v>
      </c>
      <c r="E201" s="108">
        <v>196.36474644728099</v>
      </c>
      <c r="F201" s="109">
        <v>179.206792292561</v>
      </c>
      <c r="G201" s="100">
        <v>1.0956813732178501</v>
      </c>
      <c r="I201" s="53"/>
    </row>
    <row r="202" spans="1:14" x14ac:dyDescent="0.25">
      <c r="E202" s="108">
        <v>197.393230842582</v>
      </c>
      <c r="F202" s="109">
        <v>180.21296222044199</v>
      </c>
      <c r="G202" s="100">
        <v>1.0954903125701401</v>
      </c>
      <c r="N202" s="53"/>
    </row>
    <row r="203" spans="1:14" x14ac:dyDescent="0.25">
      <c r="E203" s="108">
        <v>198.42177718428201</v>
      </c>
      <c r="F203" s="109">
        <v>181.15198825607402</v>
      </c>
      <c r="G203" s="100">
        <v>1.09530203338237</v>
      </c>
      <c r="N203" s="53"/>
    </row>
    <row r="204" spans="1:14" x14ac:dyDescent="0.25">
      <c r="E204" s="108">
        <v>199.45038652638999</v>
      </c>
      <c r="F204" s="109">
        <v>182.159328231584</v>
      </c>
      <c r="G204" s="100">
        <v>1.0951165034516499</v>
      </c>
      <c r="N204" s="53"/>
    </row>
    <row r="205" spans="1:14" ht="15.75" thickBot="1" x14ac:dyDescent="0.3">
      <c r="E205" s="114">
        <v>200.47905990752602</v>
      </c>
      <c r="F205" s="115">
        <v>183.08437297986001</v>
      </c>
      <c r="G205" s="116">
        <v>1.0949336910782199</v>
      </c>
      <c r="N205" s="53"/>
    </row>
    <row r="206" spans="1:14" x14ac:dyDescent="0.25">
      <c r="N206" s="53"/>
    </row>
    <row r="207" spans="1:14" x14ac:dyDescent="0.25">
      <c r="N207" s="53"/>
    </row>
    <row r="208" spans="1:14" x14ac:dyDescent="0.25">
      <c r="A208" s="1" t="s">
        <v>421</v>
      </c>
      <c r="N208" s="53"/>
    </row>
    <row r="209" spans="1:14" x14ac:dyDescent="0.25">
      <c r="A209" s="31" t="s">
        <v>482</v>
      </c>
      <c r="N209" s="53"/>
    </row>
    <row r="210" spans="1:14" x14ac:dyDescent="0.25">
      <c r="N210" s="53"/>
    </row>
    <row r="211" spans="1:14" x14ac:dyDescent="0.25">
      <c r="N211" s="53"/>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5"/>
  <sheetViews>
    <sheetView zoomScaleNormal="100" workbookViewId="0"/>
  </sheetViews>
  <sheetFormatPr defaultColWidth="9.140625" defaultRowHeight="15" x14ac:dyDescent="0.25"/>
  <cols>
    <col min="1" max="1" width="23.5703125" style="139" customWidth="1"/>
    <col min="2" max="2" width="16.7109375" style="139" customWidth="1"/>
    <col min="3" max="3" width="10.28515625" style="139" customWidth="1"/>
    <col min="4" max="5" width="9.140625" style="139"/>
    <col min="6" max="6" width="8.7109375" style="139" customWidth="1"/>
    <col min="7" max="16384" width="9.140625" style="139"/>
  </cols>
  <sheetData>
    <row r="1" spans="1:8" s="132" customFormat="1" ht="18" customHeight="1" x14ac:dyDescent="0.25">
      <c r="A1" s="129" t="s">
        <v>448</v>
      </c>
      <c r="B1" s="130"/>
      <c r="C1" s="130"/>
      <c r="D1" s="131"/>
      <c r="E1" s="131"/>
    </row>
    <row r="2" spans="1:8" s="132" customFormat="1" x14ac:dyDescent="0.25">
      <c r="A2" s="1" t="s">
        <v>488</v>
      </c>
      <c r="B2" s="133"/>
      <c r="C2" s="133"/>
      <c r="D2" s="134"/>
      <c r="E2" s="134"/>
    </row>
    <row r="3" spans="1:8" s="132" customFormat="1" ht="15.75" thickBot="1" x14ac:dyDescent="0.3">
      <c r="A3" s="135"/>
      <c r="B3" s="136"/>
      <c r="C3" s="137"/>
      <c r="D3" s="135"/>
      <c r="E3" s="135"/>
    </row>
    <row r="4" spans="1:8" x14ac:dyDescent="0.25">
      <c r="A4" s="259" t="s">
        <v>35</v>
      </c>
      <c r="B4" s="259" t="s">
        <v>247</v>
      </c>
      <c r="C4" s="259" t="s">
        <v>285</v>
      </c>
      <c r="D4" s="259" t="s">
        <v>5</v>
      </c>
      <c r="E4" s="138"/>
      <c r="F4" s="298" t="s">
        <v>6</v>
      </c>
      <c r="G4" s="299" t="s">
        <v>5</v>
      </c>
      <c r="H4" s="300" t="s">
        <v>248</v>
      </c>
    </row>
    <row r="5" spans="1:8" x14ac:dyDescent="0.25">
      <c r="A5" s="140" t="s">
        <v>7</v>
      </c>
      <c r="B5" s="141" t="s">
        <v>8</v>
      </c>
      <c r="C5" s="119">
        <v>4.7</v>
      </c>
      <c r="D5" s="119">
        <v>5.9</v>
      </c>
      <c r="E5" s="120"/>
      <c r="F5" s="142">
        <v>0</v>
      </c>
      <c r="G5" s="143">
        <v>0</v>
      </c>
      <c r="H5" s="144">
        <f>F6/G6</f>
        <v>1</v>
      </c>
    </row>
    <row r="6" spans="1:8" x14ac:dyDescent="0.25">
      <c r="A6" s="140" t="s">
        <v>7</v>
      </c>
      <c r="B6" s="141" t="s">
        <v>13</v>
      </c>
      <c r="C6" s="119">
        <v>3.7</v>
      </c>
      <c r="D6" s="119">
        <v>3.7</v>
      </c>
      <c r="E6" s="120"/>
      <c r="F6" s="142">
        <v>55</v>
      </c>
      <c r="G6" s="143">
        <v>55</v>
      </c>
      <c r="H6" s="145"/>
    </row>
    <row r="7" spans="1:8" x14ac:dyDescent="0.25">
      <c r="A7" s="140" t="s">
        <v>7</v>
      </c>
      <c r="B7" s="141" t="s">
        <v>12</v>
      </c>
      <c r="C7" s="119">
        <v>3.7</v>
      </c>
      <c r="D7" s="119">
        <v>3.6</v>
      </c>
      <c r="E7" s="120"/>
      <c r="F7" s="142">
        <v>100</v>
      </c>
      <c r="G7" s="143">
        <v>100</v>
      </c>
      <c r="H7" s="145"/>
    </row>
    <row r="8" spans="1:8" ht="15.75" thickBot="1" x14ac:dyDescent="0.3">
      <c r="A8" s="140" t="s">
        <v>7</v>
      </c>
      <c r="B8" s="141" t="s">
        <v>14</v>
      </c>
      <c r="C8" s="119">
        <v>13.6</v>
      </c>
      <c r="D8" s="119">
        <v>13.1</v>
      </c>
      <c r="E8" s="120"/>
      <c r="F8" s="146"/>
      <c r="G8" s="147"/>
      <c r="H8" s="148"/>
    </row>
    <row r="9" spans="1:8" x14ac:dyDescent="0.25">
      <c r="A9" s="140" t="s">
        <v>7</v>
      </c>
      <c r="B9" s="141" t="s">
        <v>16</v>
      </c>
      <c r="C9" s="119">
        <v>4.5999999999999996</v>
      </c>
      <c r="D9" s="119">
        <v>4.3</v>
      </c>
      <c r="E9" s="120"/>
    </row>
    <row r="10" spans="1:8" ht="15.75" thickBot="1" x14ac:dyDescent="0.3">
      <c r="A10" s="140" t="s">
        <v>7</v>
      </c>
      <c r="B10" s="141" t="s">
        <v>10</v>
      </c>
      <c r="C10" s="119">
        <v>8.6999999999999993</v>
      </c>
      <c r="D10" s="119">
        <v>8</v>
      </c>
      <c r="E10" s="120"/>
    </row>
    <row r="11" spans="1:8" x14ac:dyDescent="0.25">
      <c r="A11" s="140" t="s">
        <v>7</v>
      </c>
      <c r="B11" s="141" t="s">
        <v>11</v>
      </c>
      <c r="C11" s="119">
        <v>1.3</v>
      </c>
      <c r="D11" s="119">
        <v>1</v>
      </c>
      <c r="E11" s="120"/>
      <c r="F11" s="121" t="s">
        <v>288</v>
      </c>
      <c r="G11" s="122"/>
      <c r="H11" s="123"/>
    </row>
    <row r="12" spans="1:8" x14ac:dyDescent="0.25">
      <c r="A12" s="124" t="s">
        <v>218</v>
      </c>
      <c r="B12" s="141" t="s">
        <v>33</v>
      </c>
      <c r="C12" s="119">
        <v>0.9</v>
      </c>
      <c r="D12" s="119">
        <v>1.3</v>
      </c>
      <c r="E12" s="120"/>
      <c r="F12" s="142" t="s">
        <v>6</v>
      </c>
      <c r="G12" s="143" t="s">
        <v>5</v>
      </c>
      <c r="H12" s="145" t="s">
        <v>248</v>
      </c>
    </row>
    <row r="13" spans="1:8" ht="15.75" thickBot="1" x14ac:dyDescent="0.3">
      <c r="A13" s="140" t="s">
        <v>17</v>
      </c>
      <c r="B13" s="141" t="s">
        <v>286</v>
      </c>
      <c r="C13" s="119">
        <v>3</v>
      </c>
      <c r="D13" s="119">
        <v>3.4</v>
      </c>
      <c r="E13" s="120"/>
      <c r="F13" s="125">
        <v>0</v>
      </c>
      <c r="G13" s="126">
        <v>45</v>
      </c>
      <c r="H13" s="127"/>
    </row>
    <row r="14" spans="1:8" ht="15.75" thickBot="1" x14ac:dyDescent="0.3">
      <c r="A14" s="140" t="s">
        <v>17</v>
      </c>
      <c r="B14" s="141" t="s">
        <v>63</v>
      </c>
      <c r="C14" s="119">
        <v>1.5</v>
      </c>
      <c r="D14" s="119">
        <v>1.7</v>
      </c>
      <c r="E14" s="120"/>
    </row>
    <row r="15" spans="1:8" x14ac:dyDescent="0.25">
      <c r="A15" s="140" t="s">
        <v>17</v>
      </c>
      <c r="B15" s="141" t="s">
        <v>66</v>
      </c>
      <c r="C15" s="119">
        <v>1.6</v>
      </c>
      <c r="D15" s="119">
        <v>1.5</v>
      </c>
      <c r="E15" s="120"/>
      <c r="F15" s="121" t="s">
        <v>290</v>
      </c>
      <c r="G15" s="122"/>
      <c r="H15" s="123"/>
    </row>
    <row r="16" spans="1:8" x14ac:dyDescent="0.25">
      <c r="A16" s="140" t="s">
        <v>17</v>
      </c>
      <c r="B16" s="141" t="s">
        <v>18</v>
      </c>
      <c r="C16" s="119">
        <v>6.6</v>
      </c>
      <c r="D16" s="119">
        <v>6</v>
      </c>
      <c r="E16" s="120"/>
      <c r="F16" s="142" t="s">
        <v>6</v>
      </c>
      <c r="G16" s="143" t="s">
        <v>5</v>
      </c>
      <c r="H16" s="145" t="s">
        <v>248</v>
      </c>
    </row>
    <row r="17" spans="1:8" ht="15.75" thickBot="1" x14ac:dyDescent="0.3">
      <c r="A17" s="140" t="s">
        <v>17</v>
      </c>
      <c r="B17" s="141" t="s">
        <v>287</v>
      </c>
      <c r="C17" s="119">
        <v>0.5</v>
      </c>
      <c r="D17" s="119">
        <v>0.4</v>
      </c>
      <c r="E17" s="120"/>
      <c r="F17" s="125">
        <v>45</v>
      </c>
      <c r="G17" s="126">
        <v>15</v>
      </c>
      <c r="H17" s="127"/>
    </row>
    <row r="18" spans="1:8" x14ac:dyDescent="0.25">
      <c r="A18" s="140" t="s">
        <v>17</v>
      </c>
      <c r="B18" s="141" t="s">
        <v>70</v>
      </c>
      <c r="C18" s="119">
        <v>4.8</v>
      </c>
      <c r="D18" s="119">
        <v>3.5</v>
      </c>
      <c r="E18" s="120"/>
    </row>
    <row r="19" spans="1:8" x14ac:dyDescent="0.25">
      <c r="A19" s="140" t="s">
        <v>17</v>
      </c>
      <c r="B19" s="141" t="s">
        <v>60</v>
      </c>
      <c r="C19" s="119">
        <v>4</v>
      </c>
      <c r="D19" s="119">
        <v>2.9</v>
      </c>
      <c r="E19" s="120"/>
    </row>
    <row r="20" spans="1:8" x14ac:dyDescent="0.25">
      <c r="A20" s="140" t="s">
        <v>17</v>
      </c>
      <c r="B20" s="141" t="s">
        <v>289</v>
      </c>
      <c r="C20" s="119">
        <v>1.8</v>
      </c>
      <c r="D20" s="119">
        <v>1.3</v>
      </c>
      <c r="E20" s="120"/>
    </row>
    <row r="21" spans="1:8" x14ac:dyDescent="0.25">
      <c r="A21" s="140" t="s">
        <v>17</v>
      </c>
      <c r="B21" s="141" t="s">
        <v>21</v>
      </c>
      <c r="C21" s="119">
        <v>1.5</v>
      </c>
      <c r="D21" s="119">
        <v>1</v>
      </c>
      <c r="E21" s="120"/>
    </row>
    <row r="22" spans="1:8" x14ac:dyDescent="0.25">
      <c r="A22" s="140" t="s">
        <v>17</v>
      </c>
      <c r="B22" s="141" t="s">
        <v>28</v>
      </c>
      <c r="C22" s="119">
        <v>2.5</v>
      </c>
      <c r="D22" s="119">
        <v>1.6</v>
      </c>
      <c r="E22" s="120"/>
    </row>
    <row r="23" spans="1:8" x14ac:dyDescent="0.25">
      <c r="A23" s="140" t="s">
        <v>17</v>
      </c>
      <c r="B23" s="141" t="s">
        <v>48</v>
      </c>
      <c r="C23" s="119">
        <v>2.8</v>
      </c>
      <c r="D23" s="119">
        <v>1.6</v>
      </c>
      <c r="E23" s="120"/>
    </row>
    <row r="24" spans="1:8" x14ac:dyDescent="0.25">
      <c r="A24" s="140" t="s">
        <v>17</v>
      </c>
      <c r="B24" s="149" t="s">
        <v>69</v>
      </c>
      <c r="C24" s="119">
        <v>2.8</v>
      </c>
      <c r="D24" s="119">
        <v>1.4</v>
      </c>
      <c r="E24" s="120"/>
    </row>
    <row r="25" spans="1:8" x14ac:dyDescent="0.25">
      <c r="A25" s="140" t="s">
        <v>38</v>
      </c>
      <c r="B25" s="149" t="s">
        <v>74</v>
      </c>
      <c r="C25" s="119">
        <v>18.8</v>
      </c>
      <c r="D25" s="119">
        <v>18.8</v>
      </c>
      <c r="E25" s="120"/>
    </row>
    <row r="26" spans="1:8" x14ac:dyDescent="0.25">
      <c r="A26" s="140" t="s">
        <v>38</v>
      </c>
      <c r="B26" s="141" t="s">
        <v>73</v>
      </c>
      <c r="C26" s="119">
        <v>3.5</v>
      </c>
      <c r="D26" s="119">
        <v>3.3</v>
      </c>
      <c r="E26" s="120"/>
    </row>
    <row r="27" spans="1:8" x14ac:dyDescent="0.25">
      <c r="A27" s="140" t="s">
        <v>38</v>
      </c>
      <c r="B27" s="141" t="s">
        <v>75</v>
      </c>
      <c r="C27" s="119">
        <v>5.3</v>
      </c>
      <c r="D27" s="119">
        <v>4</v>
      </c>
      <c r="E27" s="120"/>
    </row>
    <row r="28" spans="1:8" x14ac:dyDescent="0.25">
      <c r="A28" s="140" t="s">
        <v>38</v>
      </c>
      <c r="B28" s="141" t="s">
        <v>291</v>
      </c>
      <c r="C28" s="119">
        <v>1.2</v>
      </c>
      <c r="D28" s="119">
        <v>0.6</v>
      </c>
      <c r="E28" s="120"/>
    </row>
    <row r="29" spans="1:8" x14ac:dyDescent="0.25">
      <c r="A29" s="124" t="s">
        <v>292</v>
      </c>
      <c r="B29" s="141" t="s">
        <v>98</v>
      </c>
      <c r="C29" s="119">
        <v>2.8</v>
      </c>
      <c r="D29" s="119">
        <v>5.2</v>
      </c>
      <c r="E29" s="120"/>
    </row>
    <row r="30" spans="1:8" x14ac:dyDescent="0.25">
      <c r="A30" s="140" t="s">
        <v>42</v>
      </c>
      <c r="B30" s="141" t="s">
        <v>80</v>
      </c>
      <c r="C30" s="119">
        <v>5.7</v>
      </c>
      <c r="D30" s="119">
        <v>6.6</v>
      </c>
      <c r="E30" s="120"/>
    </row>
    <row r="31" spans="1:8" x14ac:dyDescent="0.25">
      <c r="A31" s="140" t="s">
        <v>42</v>
      </c>
      <c r="B31" s="141" t="s">
        <v>87</v>
      </c>
      <c r="C31" s="119">
        <v>3.2</v>
      </c>
      <c r="D31" s="119">
        <v>3.7</v>
      </c>
      <c r="E31" s="120"/>
    </row>
    <row r="32" spans="1:8" x14ac:dyDescent="0.25">
      <c r="A32" s="140" t="s">
        <v>42</v>
      </c>
      <c r="B32" s="141" t="s">
        <v>97</v>
      </c>
      <c r="C32" s="119">
        <v>5.6</v>
      </c>
      <c r="D32" s="119">
        <v>5.9</v>
      </c>
      <c r="E32" s="120"/>
    </row>
    <row r="33" spans="1:14" x14ac:dyDescent="0.25">
      <c r="A33" s="140" t="s">
        <v>42</v>
      </c>
      <c r="B33" s="141" t="s">
        <v>89</v>
      </c>
      <c r="C33" s="119">
        <v>6.5</v>
      </c>
      <c r="D33" s="119">
        <v>6.7</v>
      </c>
      <c r="E33" s="120"/>
      <c r="I33" s="143"/>
      <c r="J33" s="143"/>
      <c r="K33" s="143"/>
      <c r="L33" s="150"/>
      <c r="M33" s="143"/>
      <c r="N33" s="143"/>
    </row>
    <row r="34" spans="1:14" x14ac:dyDescent="0.25">
      <c r="A34" s="140" t="s">
        <v>42</v>
      </c>
      <c r="B34" s="141" t="s">
        <v>96</v>
      </c>
      <c r="C34" s="119">
        <v>2.8</v>
      </c>
      <c r="D34" s="119">
        <v>2.8</v>
      </c>
      <c r="E34" s="120"/>
      <c r="I34" s="143"/>
      <c r="J34" s="143"/>
      <c r="K34" s="143"/>
      <c r="L34" s="150"/>
      <c r="M34" s="143"/>
      <c r="N34" s="143"/>
    </row>
    <row r="35" spans="1:14" x14ac:dyDescent="0.25">
      <c r="A35" s="140" t="s">
        <v>42</v>
      </c>
      <c r="B35" s="141" t="s">
        <v>293</v>
      </c>
      <c r="C35" s="119">
        <v>4.4000000000000004</v>
      </c>
      <c r="D35" s="119">
        <v>4.3</v>
      </c>
      <c r="E35" s="120"/>
      <c r="I35" s="143"/>
      <c r="J35" s="143"/>
      <c r="K35" s="143"/>
      <c r="L35" s="150"/>
      <c r="M35" s="128"/>
      <c r="N35" s="143"/>
    </row>
    <row r="36" spans="1:14" x14ac:dyDescent="0.25">
      <c r="A36" s="140" t="s">
        <v>42</v>
      </c>
      <c r="B36" s="141" t="s">
        <v>82</v>
      </c>
      <c r="C36" s="119">
        <v>2.2000000000000002</v>
      </c>
      <c r="D36" s="119">
        <v>2.1</v>
      </c>
      <c r="E36" s="120"/>
      <c r="I36" s="143"/>
      <c r="J36" s="143"/>
      <c r="K36" s="143"/>
      <c r="L36" s="143"/>
      <c r="M36" s="143"/>
      <c r="N36" s="143"/>
    </row>
    <row r="37" spans="1:14" x14ac:dyDescent="0.25">
      <c r="A37" s="140" t="s">
        <v>42</v>
      </c>
      <c r="B37" s="141" t="s">
        <v>84</v>
      </c>
      <c r="C37" s="119">
        <v>3.5</v>
      </c>
      <c r="D37" s="119">
        <v>3.3</v>
      </c>
      <c r="E37" s="120"/>
      <c r="I37" s="143"/>
      <c r="J37" s="143"/>
      <c r="K37" s="143"/>
      <c r="L37" s="150"/>
      <c r="M37" s="143"/>
      <c r="N37" s="143"/>
    </row>
    <row r="38" spans="1:14" x14ac:dyDescent="0.25">
      <c r="A38" s="140" t="s">
        <v>42</v>
      </c>
      <c r="B38" s="141" t="s">
        <v>88</v>
      </c>
      <c r="C38" s="119">
        <v>6.5</v>
      </c>
      <c r="D38" s="119">
        <v>6</v>
      </c>
      <c r="E38" s="120"/>
      <c r="I38" s="143"/>
      <c r="J38" s="143"/>
      <c r="K38" s="143"/>
      <c r="L38" s="150"/>
      <c r="M38" s="143"/>
      <c r="N38" s="143"/>
    </row>
    <row r="39" spans="1:14" x14ac:dyDescent="0.25">
      <c r="A39" s="140" t="s">
        <v>42</v>
      </c>
      <c r="B39" s="141" t="s">
        <v>77</v>
      </c>
      <c r="C39" s="119">
        <v>2.4</v>
      </c>
      <c r="D39" s="119">
        <v>2.2000000000000002</v>
      </c>
      <c r="E39" s="120"/>
      <c r="I39" s="143"/>
      <c r="J39" s="143"/>
      <c r="K39" s="143"/>
      <c r="L39" s="150"/>
      <c r="M39" s="128"/>
      <c r="N39" s="143"/>
    </row>
    <row r="40" spans="1:14" x14ac:dyDescent="0.25">
      <c r="A40" s="140" t="s">
        <v>42</v>
      </c>
      <c r="B40" s="141" t="s">
        <v>103</v>
      </c>
      <c r="C40" s="119">
        <v>6.2</v>
      </c>
      <c r="D40" s="119">
        <v>5.4</v>
      </c>
      <c r="E40" s="120"/>
    </row>
    <row r="41" spans="1:14" x14ac:dyDescent="0.25">
      <c r="A41" s="140" t="s">
        <v>42</v>
      </c>
      <c r="B41" s="141" t="s">
        <v>91</v>
      </c>
      <c r="C41" s="119">
        <v>13.9</v>
      </c>
      <c r="D41" s="119">
        <v>12.1</v>
      </c>
      <c r="E41" s="120"/>
    </row>
    <row r="42" spans="1:14" x14ac:dyDescent="0.25">
      <c r="A42" s="140" t="s">
        <v>42</v>
      </c>
      <c r="B42" s="141" t="s">
        <v>100</v>
      </c>
      <c r="C42" s="119">
        <v>3.7</v>
      </c>
      <c r="D42" s="119">
        <v>3.2</v>
      </c>
      <c r="E42" s="120"/>
    </row>
    <row r="43" spans="1:14" x14ac:dyDescent="0.25">
      <c r="A43" s="140" t="s">
        <v>42</v>
      </c>
      <c r="B43" s="141" t="s">
        <v>93</v>
      </c>
      <c r="C43" s="119">
        <v>12.5</v>
      </c>
      <c r="D43" s="119">
        <v>10.7</v>
      </c>
      <c r="E43" s="120"/>
    </row>
    <row r="44" spans="1:14" x14ac:dyDescent="0.25">
      <c r="A44" s="140" t="s">
        <v>42</v>
      </c>
      <c r="B44" s="141" t="s">
        <v>94</v>
      </c>
      <c r="C44" s="119">
        <v>7.7</v>
      </c>
      <c r="D44" s="119">
        <v>6.5</v>
      </c>
      <c r="E44" s="120"/>
    </row>
    <row r="45" spans="1:14" x14ac:dyDescent="0.25">
      <c r="A45" s="140" t="s">
        <v>42</v>
      </c>
      <c r="B45" s="141" t="s">
        <v>294</v>
      </c>
      <c r="C45" s="119">
        <v>4.9000000000000004</v>
      </c>
      <c r="D45" s="119">
        <v>4</v>
      </c>
      <c r="E45" s="120"/>
    </row>
    <row r="46" spans="1:14" x14ac:dyDescent="0.25">
      <c r="A46" s="140" t="s">
        <v>42</v>
      </c>
      <c r="B46" s="141" t="s">
        <v>92</v>
      </c>
      <c r="C46" s="119">
        <v>12.8</v>
      </c>
      <c r="D46" s="119">
        <v>9.4</v>
      </c>
      <c r="E46" s="120"/>
    </row>
    <row r="47" spans="1:14" x14ac:dyDescent="0.25">
      <c r="A47" s="140" t="s">
        <v>42</v>
      </c>
      <c r="B47" s="141" t="s">
        <v>86</v>
      </c>
      <c r="C47" s="119">
        <v>1.5</v>
      </c>
      <c r="D47" s="119">
        <v>1.1000000000000001</v>
      </c>
      <c r="E47" s="120"/>
    </row>
    <row r="48" spans="1:14" x14ac:dyDescent="0.25">
      <c r="A48" s="140" t="s">
        <v>42</v>
      </c>
      <c r="B48" s="141" t="s">
        <v>95</v>
      </c>
      <c r="C48" s="119">
        <v>3.8</v>
      </c>
      <c r="D48" s="119">
        <v>2.6</v>
      </c>
      <c r="E48" s="120"/>
    </row>
    <row r="49" spans="1:5" x14ac:dyDescent="0.25">
      <c r="A49" s="140" t="s">
        <v>42</v>
      </c>
      <c r="B49" s="141" t="s">
        <v>105</v>
      </c>
      <c r="C49" s="119">
        <v>3.3</v>
      </c>
      <c r="D49" s="119">
        <v>1.6</v>
      </c>
      <c r="E49" s="120"/>
    </row>
    <row r="50" spans="1:5" x14ac:dyDescent="0.25">
      <c r="A50" s="140" t="s">
        <v>42</v>
      </c>
      <c r="B50" s="141" t="s">
        <v>83</v>
      </c>
      <c r="C50" s="119">
        <v>2.9</v>
      </c>
      <c r="D50" s="119">
        <v>0.5</v>
      </c>
      <c r="E50" s="120"/>
    </row>
    <row r="51" spans="1:5" x14ac:dyDescent="0.25">
      <c r="A51" s="140" t="s">
        <v>53</v>
      </c>
      <c r="B51" s="141" t="s">
        <v>107</v>
      </c>
      <c r="C51" s="119">
        <v>3.7</v>
      </c>
      <c r="D51" s="119">
        <v>3.7</v>
      </c>
      <c r="E51" s="120"/>
    </row>
    <row r="52" spans="1:5" x14ac:dyDescent="0.25">
      <c r="A52" s="140" t="s">
        <v>53</v>
      </c>
      <c r="B52" s="141" t="s">
        <v>110</v>
      </c>
      <c r="C52" s="119">
        <v>3.1</v>
      </c>
      <c r="D52" s="119">
        <v>3.1</v>
      </c>
      <c r="E52" s="120"/>
    </row>
    <row r="53" spans="1:5" x14ac:dyDescent="0.25">
      <c r="A53" s="140" t="s">
        <v>53</v>
      </c>
      <c r="B53" s="141" t="s">
        <v>111</v>
      </c>
      <c r="C53" s="119">
        <v>28.1</v>
      </c>
      <c r="D53" s="119">
        <v>25.9</v>
      </c>
      <c r="E53" s="120"/>
    </row>
    <row r="54" spans="1:5" x14ac:dyDescent="0.25">
      <c r="A54" s="140" t="s">
        <v>53</v>
      </c>
      <c r="B54" s="141" t="s">
        <v>112</v>
      </c>
      <c r="C54" s="119">
        <v>3.7</v>
      </c>
      <c r="D54" s="119">
        <v>2.9</v>
      </c>
      <c r="E54" s="120"/>
    </row>
    <row r="55" spans="1:5" x14ac:dyDescent="0.25">
      <c r="A55" s="140" t="s">
        <v>53</v>
      </c>
      <c r="B55" s="141" t="s">
        <v>109</v>
      </c>
      <c r="C55" s="119">
        <v>6.3</v>
      </c>
      <c r="D55" s="119">
        <v>4.8</v>
      </c>
      <c r="E55" s="120"/>
    </row>
    <row r="56" spans="1:5" x14ac:dyDescent="0.25">
      <c r="A56" s="140" t="s">
        <v>53</v>
      </c>
      <c r="B56" s="141" t="s">
        <v>108</v>
      </c>
      <c r="C56" s="119">
        <v>8.1</v>
      </c>
      <c r="D56" s="119">
        <v>5.4</v>
      </c>
      <c r="E56" s="120"/>
    </row>
    <row r="57" spans="1:5" x14ac:dyDescent="0.25">
      <c r="A57" s="140" t="s">
        <v>55</v>
      </c>
      <c r="B57" s="141" t="s">
        <v>113</v>
      </c>
      <c r="C57" s="119">
        <v>4.9000000000000004</v>
      </c>
      <c r="D57" s="119">
        <v>5.7</v>
      </c>
      <c r="E57" s="120"/>
    </row>
    <row r="58" spans="1:5" x14ac:dyDescent="0.25">
      <c r="A58" s="140" t="s">
        <v>55</v>
      </c>
      <c r="B58" s="141" t="s">
        <v>116</v>
      </c>
      <c r="C58" s="119">
        <v>21</v>
      </c>
      <c r="D58" s="119">
        <v>14.6</v>
      </c>
      <c r="E58" s="120"/>
    </row>
    <row r="59" spans="1:5" x14ac:dyDescent="0.25">
      <c r="A59" s="140" t="s">
        <v>55</v>
      </c>
      <c r="B59" s="141" t="s">
        <v>120</v>
      </c>
      <c r="C59" s="119">
        <v>14.1</v>
      </c>
      <c r="D59" s="119">
        <v>9</v>
      </c>
      <c r="E59" s="120"/>
    </row>
    <row r="60" spans="1:5" x14ac:dyDescent="0.25">
      <c r="A60" s="140" t="s">
        <v>121</v>
      </c>
      <c r="B60" s="141" t="s">
        <v>130</v>
      </c>
      <c r="C60" s="119">
        <v>6.9</v>
      </c>
      <c r="D60" s="119">
        <v>7.1</v>
      </c>
      <c r="E60" s="120"/>
    </row>
    <row r="61" spans="1:5" x14ac:dyDescent="0.25">
      <c r="A61" s="140" t="s">
        <v>121</v>
      </c>
      <c r="B61" s="141" t="s">
        <v>132</v>
      </c>
      <c r="C61" s="119">
        <v>11.8</v>
      </c>
      <c r="D61" s="119">
        <v>12.1</v>
      </c>
      <c r="E61" s="120"/>
    </row>
    <row r="62" spans="1:5" x14ac:dyDescent="0.25">
      <c r="A62" s="140" t="s">
        <v>121</v>
      </c>
      <c r="B62" s="141" t="s">
        <v>123</v>
      </c>
      <c r="C62" s="119">
        <v>28.8</v>
      </c>
      <c r="D62" s="119">
        <v>29.1</v>
      </c>
      <c r="E62" s="120"/>
    </row>
    <row r="63" spans="1:5" x14ac:dyDescent="0.25">
      <c r="A63" s="140" t="s">
        <v>121</v>
      </c>
      <c r="B63" s="141" t="s">
        <v>128</v>
      </c>
      <c r="C63" s="119">
        <v>20.100000000000001</v>
      </c>
      <c r="D63" s="119">
        <v>20.3</v>
      </c>
      <c r="E63" s="120"/>
    </row>
    <row r="64" spans="1:5" x14ac:dyDescent="0.25">
      <c r="A64" s="140" t="s">
        <v>121</v>
      </c>
      <c r="B64" s="149" t="s">
        <v>125</v>
      </c>
      <c r="C64" s="119">
        <v>26.8</v>
      </c>
      <c r="D64" s="119">
        <v>26.2</v>
      </c>
      <c r="E64" s="120"/>
    </row>
    <row r="65" spans="1:5" x14ac:dyDescent="0.25">
      <c r="A65" s="140" t="s">
        <v>121</v>
      </c>
      <c r="B65" s="141" t="s">
        <v>126</v>
      </c>
      <c r="C65" s="119">
        <v>13.2</v>
      </c>
      <c r="D65" s="119">
        <v>12.7</v>
      </c>
      <c r="E65" s="120"/>
    </row>
    <row r="66" spans="1:5" x14ac:dyDescent="0.25">
      <c r="A66" s="140" t="s">
        <v>121</v>
      </c>
      <c r="B66" s="141" t="s">
        <v>127</v>
      </c>
      <c r="C66" s="119">
        <v>23</v>
      </c>
      <c r="D66" s="119">
        <v>22.1</v>
      </c>
      <c r="E66" s="120"/>
    </row>
    <row r="67" spans="1:5" x14ac:dyDescent="0.25">
      <c r="A67" s="140" t="s">
        <v>121</v>
      </c>
      <c r="B67" s="141" t="s">
        <v>131</v>
      </c>
      <c r="C67" s="119">
        <v>46.8</v>
      </c>
      <c r="D67" s="119">
        <v>43.7</v>
      </c>
      <c r="E67" s="120"/>
    </row>
    <row r="68" spans="1:5" x14ac:dyDescent="0.25">
      <c r="A68" s="140" t="s">
        <v>121</v>
      </c>
      <c r="B68" s="141" t="s">
        <v>129</v>
      </c>
      <c r="C68" s="119">
        <v>3.6</v>
      </c>
      <c r="D68" s="119">
        <v>2.9</v>
      </c>
      <c r="E68" s="120"/>
    </row>
    <row r="69" spans="1:5" x14ac:dyDescent="0.25">
      <c r="A69" s="140" t="s">
        <v>121</v>
      </c>
      <c r="B69" s="141" t="s">
        <v>124</v>
      </c>
      <c r="C69" s="119">
        <v>19.5</v>
      </c>
      <c r="D69" s="119">
        <v>15.7</v>
      </c>
      <c r="E69" s="120"/>
    </row>
    <row r="70" spans="1:5" x14ac:dyDescent="0.25">
      <c r="A70" s="140" t="s">
        <v>133</v>
      </c>
      <c r="B70" s="141" t="s">
        <v>135</v>
      </c>
      <c r="C70" s="119">
        <v>34.799999999999997</v>
      </c>
      <c r="D70" s="119">
        <v>38.799999999999997</v>
      </c>
      <c r="E70" s="120"/>
    </row>
    <row r="71" spans="1:5" x14ac:dyDescent="0.25">
      <c r="A71" s="140" t="s">
        <v>133</v>
      </c>
      <c r="B71" s="141" t="s">
        <v>137</v>
      </c>
      <c r="C71" s="119">
        <v>43.1</v>
      </c>
      <c r="D71" s="119">
        <v>43.9</v>
      </c>
      <c r="E71" s="120"/>
    </row>
    <row r="72" spans="1:5" x14ac:dyDescent="0.25">
      <c r="A72" s="140" t="s">
        <v>133</v>
      </c>
      <c r="B72" s="141" t="s">
        <v>134</v>
      </c>
      <c r="C72" s="119">
        <v>32.700000000000003</v>
      </c>
      <c r="D72" s="119">
        <v>33</v>
      </c>
      <c r="E72" s="120"/>
    </row>
    <row r="73" spans="1:5" x14ac:dyDescent="0.25">
      <c r="A73" s="140" t="s">
        <v>133</v>
      </c>
      <c r="B73" s="141" t="s">
        <v>142</v>
      </c>
      <c r="C73" s="119">
        <v>21.6</v>
      </c>
      <c r="D73" s="119">
        <v>21.6</v>
      </c>
      <c r="E73" s="120"/>
    </row>
    <row r="74" spans="1:5" x14ac:dyDescent="0.25">
      <c r="A74" s="140" t="s">
        <v>133</v>
      </c>
      <c r="B74" s="141" t="s">
        <v>140</v>
      </c>
      <c r="C74" s="119">
        <v>29.8</v>
      </c>
      <c r="D74" s="119">
        <v>28.4</v>
      </c>
      <c r="E74" s="120"/>
    </row>
    <row r="75" spans="1:5" x14ac:dyDescent="0.25">
      <c r="A75" s="140" t="s">
        <v>133</v>
      </c>
      <c r="B75" s="141" t="s">
        <v>139</v>
      </c>
      <c r="C75" s="119">
        <v>18.399999999999999</v>
      </c>
      <c r="D75" s="119">
        <v>17.2</v>
      </c>
      <c r="E75" s="120"/>
    </row>
    <row r="76" spans="1:5" x14ac:dyDescent="0.25">
      <c r="A76" s="140" t="s">
        <v>133</v>
      </c>
      <c r="B76" s="141" t="s">
        <v>136</v>
      </c>
      <c r="C76" s="119">
        <v>13.4</v>
      </c>
      <c r="D76" s="119">
        <v>12.3</v>
      </c>
      <c r="E76" s="120"/>
    </row>
    <row r="77" spans="1:5" x14ac:dyDescent="0.25">
      <c r="A77" s="140" t="s">
        <v>133</v>
      </c>
      <c r="B77" s="141" t="s">
        <v>141</v>
      </c>
      <c r="C77" s="119">
        <v>34.1</v>
      </c>
      <c r="D77" s="119">
        <v>29.1</v>
      </c>
      <c r="E77" s="120"/>
    </row>
    <row r="78" spans="1:5" x14ac:dyDescent="0.25">
      <c r="A78" s="140" t="s">
        <v>59</v>
      </c>
      <c r="B78" s="141" t="s">
        <v>182</v>
      </c>
      <c r="C78" s="119">
        <v>7.8</v>
      </c>
      <c r="D78" s="119">
        <v>8.5</v>
      </c>
      <c r="E78" s="120"/>
    </row>
    <row r="79" spans="1:5" x14ac:dyDescent="0.25">
      <c r="A79" s="140" t="s">
        <v>59</v>
      </c>
      <c r="B79" s="141" t="s">
        <v>164</v>
      </c>
      <c r="C79" s="119">
        <v>16.2</v>
      </c>
      <c r="D79" s="119">
        <v>17</v>
      </c>
      <c r="E79" s="120"/>
    </row>
    <row r="80" spans="1:5" x14ac:dyDescent="0.25">
      <c r="A80" s="140" t="s">
        <v>59</v>
      </c>
      <c r="B80" s="141" t="s">
        <v>163</v>
      </c>
      <c r="C80" s="119">
        <v>18.7</v>
      </c>
      <c r="D80" s="119">
        <v>18.7</v>
      </c>
      <c r="E80" s="120"/>
    </row>
    <row r="81" spans="1:5" x14ac:dyDescent="0.25">
      <c r="A81" s="140" t="s">
        <v>59</v>
      </c>
      <c r="B81" s="141" t="s">
        <v>176</v>
      </c>
      <c r="C81" s="119">
        <v>24.6</v>
      </c>
      <c r="D81" s="119">
        <v>24.1</v>
      </c>
      <c r="E81" s="120"/>
    </row>
    <row r="82" spans="1:5" x14ac:dyDescent="0.25">
      <c r="A82" s="140" t="s">
        <v>59</v>
      </c>
      <c r="B82" s="141" t="s">
        <v>175</v>
      </c>
      <c r="C82" s="119">
        <v>38.700000000000003</v>
      </c>
      <c r="D82" s="119">
        <v>37.1</v>
      </c>
      <c r="E82" s="120"/>
    </row>
    <row r="83" spans="1:5" x14ac:dyDescent="0.25">
      <c r="A83" s="140" t="s">
        <v>59</v>
      </c>
      <c r="B83" s="141" t="s">
        <v>151</v>
      </c>
      <c r="C83" s="119">
        <v>35</v>
      </c>
      <c r="D83" s="119">
        <v>32.9</v>
      </c>
      <c r="E83" s="120"/>
    </row>
    <row r="84" spans="1:5" x14ac:dyDescent="0.25">
      <c r="A84" s="140" t="s">
        <v>59</v>
      </c>
      <c r="B84" s="141" t="s">
        <v>158</v>
      </c>
      <c r="C84" s="119">
        <v>35.9</v>
      </c>
      <c r="D84" s="119">
        <v>33</v>
      </c>
      <c r="E84" s="120"/>
    </row>
    <row r="85" spans="1:5" x14ac:dyDescent="0.25">
      <c r="A85" s="140" t="s">
        <v>59</v>
      </c>
      <c r="B85" s="141" t="s">
        <v>148</v>
      </c>
      <c r="C85" s="119">
        <v>15.8</v>
      </c>
      <c r="D85" s="119">
        <v>14.5</v>
      </c>
      <c r="E85" s="120"/>
    </row>
    <row r="86" spans="1:5" x14ac:dyDescent="0.25">
      <c r="A86" s="140" t="s">
        <v>59</v>
      </c>
      <c r="B86" s="141" t="s">
        <v>181</v>
      </c>
      <c r="C86" s="119">
        <v>34.200000000000003</v>
      </c>
      <c r="D86" s="119">
        <v>31.3</v>
      </c>
      <c r="E86" s="120"/>
    </row>
    <row r="87" spans="1:5" x14ac:dyDescent="0.25">
      <c r="A87" s="140" t="s">
        <v>59</v>
      </c>
      <c r="B87" s="141" t="s">
        <v>156</v>
      </c>
      <c r="C87" s="119">
        <v>31.2</v>
      </c>
      <c r="D87" s="119">
        <v>28.5</v>
      </c>
      <c r="E87" s="120"/>
    </row>
    <row r="88" spans="1:5" x14ac:dyDescent="0.25">
      <c r="A88" s="140" t="s">
        <v>59</v>
      </c>
      <c r="B88" s="141" t="s">
        <v>295</v>
      </c>
      <c r="C88" s="119">
        <v>14.2</v>
      </c>
      <c r="D88" s="119">
        <v>12.9</v>
      </c>
      <c r="E88" s="120"/>
    </row>
    <row r="89" spans="1:5" x14ac:dyDescent="0.25">
      <c r="A89" s="140" t="s">
        <v>59</v>
      </c>
      <c r="B89" s="141" t="s">
        <v>161</v>
      </c>
      <c r="C89" s="119">
        <v>16.7</v>
      </c>
      <c r="D89" s="119">
        <v>15</v>
      </c>
      <c r="E89" s="120"/>
    </row>
    <row r="90" spans="1:5" x14ac:dyDescent="0.25">
      <c r="A90" s="140" t="s">
        <v>59</v>
      </c>
      <c r="B90" s="141" t="s">
        <v>165</v>
      </c>
      <c r="C90" s="119">
        <v>17.3</v>
      </c>
      <c r="D90" s="119">
        <v>15.5</v>
      </c>
      <c r="E90" s="120"/>
    </row>
    <row r="91" spans="1:5" x14ac:dyDescent="0.25">
      <c r="A91" s="140" t="s">
        <v>59</v>
      </c>
      <c r="B91" s="141" t="s">
        <v>174</v>
      </c>
      <c r="C91" s="119">
        <v>18.5</v>
      </c>
      <c r="D91" s="119">
        <v>16.5</v>
      </c>
      <c r="E91" s="120"/>
    </row>
    <row r="92" spans="1:5" x14ac:dyDescent="0.25">
      <c r="A92" s="140" t="s">
        <v>59</v>
      </c>
      <c r="B92" s="141" t="s">
        <v>146</v>
      </c>
      <c r="C92" s="119">
        <v>27.7</v>
      </c>
      <c r="D92" s="119">
        <v>24.7</v>
      </c>
      <c r="E92" s="120"/>
    </row>
    <row r="93" spans="1:5" x14ac:dyDescent="0.25">
      <c r="A93" s="140" t="s">
        <v>59</v>
      </c>
      <c r="B93" s="141" t="s">
        <v>159</v>
      </c>
      <c r="C93" s="119">
        <v>30.9</v>
      </c>
      <c r="D93" s="119">
        <v>27.3</v>
      </c>
      <c r="E93" s="120"/>
    </row>
    <row r="94" spans="1:5" x14ac:dyDescent="0.25">
      <c r="A94" s="140" t="s">
        <v>59</v>
      </c>
      <c r="B94" s="141" t="s">
        <v>143</v>
      </c>
      <c r="C94" s="119">
        <v>16.600000000000001</v>
      </c>
      <c r="D94" s="119">
        <v>14.6</v>
      </c>
      <c r="E94" s="120"/>
    </row>
    <row r="95" spans="1:5" x14ac:dyDescent="0.25">
      <c r="A95" s="140" t="s">
        <v>59</v>
      </c>
      <c r="B95" s="141" t="s">
        <v>157</v>
      </c>
      <c r="C95" s="119">
        <v>11.3</v>
      </c>
      <c r="D95" s="119">
        <v>9.9</v>
      </c>
      <c r="E95" s="120"/>
    </row>
    <row r="96" spans="1:5" x14ac:dyDescent="0.25">
      <c r="A96" s="140" t="s">
        <v>59</v>
      </c>
      <c r="B96" s="141" t="s">
        <v>170</v>
      </c>
      <c r="C96" s="119">
        <v>29.7</v>
      </c>
      <c r="D96" s="119">
        <v>26</v>
      </c>
      <c r="E96" s="120"/>
    </row>
    <row r="97" spans="1:5" x14ac:dyDescent="0.25">
      <c r="A97" s="140" t="s">
        <v>59</v>
      </c>
      <c r="B97" s="141" t="s">
        <v>180</v>
      </c>
      <c r="C97" s="119">
        <v>22.6</v>
      </c>
      <c r="D97" s="119">
        <v>19.600000000000001</v>
      </c>
      <c r="E97" s="120"/>
    </row>
    <row r="98" spans="1:5" x14ac:dyDescent="0.25">
      <c r="A98" s="140" t="s">
        <v>59</v>
      </c>
      <c r="B98" s="141" t="s">
        <v>167</v>
      </c>
      <c r="C98" s="119">
        <v>21.9</v>
      </c>
      <c r="D98" s="119">
        <v>18.7</v>
      </c>
      <c r="E98" s="120"/>
    </row>
    <row r="99" spans="1:5" x14ac:dyDescent="0.25">
      <c r="A99" s="140" t="s">
        <v>59</v>
      </c>
      <c r="B99" s="141" t="s">
        <v>179</v>
      </c>
      <c r="C99" s="119">
        <v>15.5</v>
      </c>
      <c r="D99" s="119">
        <v>13.2</v>
      </c>
      <c r="E99" s="120"/>
    </row>
    <row r="100" spans="1:5" x14ac:dyDescent="0.25">
      <c r="A100" s="140" t="s">
        <v>59</v>
      </c>
      <c r="B100" s="141" t="s">
        <v>145</v>
      </c>
      <c r="C100" s="119">
        <v>12.1</v>
      </c>
      <c r="D100" s="119">
        <v>10.199999999999999</v>
      </c>
      <c r="E100" s="120"/>
    </row>
    <row r="101" spans="1:5" x14ac:dyDescent="0.25">
      <c r="A101" s="140" t="s">
        <v>59</v>
      </c>
      <c r="B101" s="141" t="s">
        <v>186</v>
      </c>
      <c r="C101" s="119">
        <v>15.4</v>
      </c>
      <c r="D101" s="119">
        <v>12.8</v>
      </c>
      <c r="E101" s="120"/>
    </row>
    <row r="102" spans="1:5" x14ac:dyDescent="0.25">
      <c r="A102" s="140" t="s">
        <v>59</v>
      </c>
      <c r="B102" s="141" t="s">
        <v>150</v>
      </c>
      <c r="C102" s="119">
        <v>30.6</v>
      </c>
      <c r="D102" s="119">
        <v>25.4</v>
      </c>
      <c r="E102" s="120"/>
    </row>
    <row r="103" spans="1:5" x14ac:dyDescent="0.25">
      <c r="A103" s="140" t="s">
        <v>59</v>
      </c>
      <c r="B103" s="141" t="s">
        <v>169</v>
      </c>
      <c r="C103" s="119">
        <v>15.2</v>
      </c>
      <c r="D103" s="119">
        <v>12.6</v>
      </c>
      <c r="E103" s="120"/>
    </row>
    <row r="104" spans="1:5" x14ac:dyDescent="0.25">
      <c r="A104" s="140" t="s">
        <v>59</v>
      </c>
      <c r="B104" s="141" t="s">
        <v>162</v>
      </c>
      <c r="C104" s="119">
        <v>15.7</v>
      </c>
      <c r="D104" s="119">
        <v>12.9</v>
      </c>
      <c r="E104" s="120"/>
    </row>
    <row r="105" spans="1:5" x14ac:dyDescent="0.25">
      <c r="A105" s="140" t="s">
        <v>59</v>
      </c>
      <c r="B105" s="141" t="s">
        <v>147</v>
      </c>
      <c r="C105" s="119">
        <v>32</v>
      </c>
      <c r="D105" s="119">
        <v>26.1</v>
      </c>
      <c r="E105" s="120"/>
    </row>
    <row r="106" spans="1:5" x14ac:dyDescent="0.25">
      <c r="A106" s="140" t="s">
        <v>59</v>
      </c>
      <c r="B106" s="141" t="s">
        <v>177</v>
      </c>
      <c r="C106" s="119">
        <v>12.9</v>
      </c>
      <c r="D106" s="119">
        <v>10.4</v>
      </c>
      <c r="E106" s="120"/>
    </row>
    <row r="107" spans="1:5" x14ac:dyDescent="0.25">
      <c r="A107" s="140" t="s">
        <v>59</v>
      </c>
      <c r="B107" s="141" t="s">
        <v>183</v>
      </c>
      <c r="C107" s="119">
        <v>35.9</v>
      </c>
      <c r="D107" s="119">
        <v>28.7</v>
      </c>
      <c r="E107" s="120"/>
    </row>
    <row r="108" spans="1:5" x14ac:dyDescent="0.25">
      <c r="A108" s="140" t="s">
        <v>59</v>
      </c>
      <c r="B108" s="141" t="s">
        <v>171</v>
      </c>
      <c r="C108" s="119">
        <v>21.8</v>
      </c>
      <c r="D108" s="119">
        <v>17.2</v>
      </c>
      <c r="E108" s="120"/>
    </row>
    <row r="109" spans="1:5" x14ac:dyDescent="0.25">
      <c r="A109" s="140" t="s">
        <v>59</v>
      </c>
      <c r="B109" s="149" t="s">
        <v>155</v>
      </c>
      <c r="C109" s="119">
        <v>27.2</v>
      </c>
      <c r="D109" s="119">
        <v>21.3</v>
      </c>
      <c r="E109" s="120"/>
    </row>
    <row r="110" spans="1:5" x14ac:dyDescent="0.25">
      <c r="A110" s="140" t="s">
        <v>59</v>
      </c>
      <c r="B110" s="141" t="s">
        <v>185</v>
      </c>
      <c r="C110" s="119">
        <v>18.399999999999999</v>
      </c>
      <c r="D110" s="119">
        <v>14.4</v>
      </c>
      <c r="E110" s="120"/>
    </row>
    <row r="111" spans="1:5" x14ac:dyDescent="0.25">
      <c r="A111" s="140" t="s">
        <v>59</v>
      </c>
      <c r="B111" s="141" t="s">
        <v>152</v>
      </c>
      <c r="C111" s="119">
        <v>28</v>
      </c>
      <c r="D111" s="119">
        <v>21.9</v>
      </c>
      <c r="E111" s="120"/>
    </row>
    <row r="112" spans="1:5" x14ac:dyDescent="0.25">
      <c r="A112" s="140" t="s">
        <v>59</v>
      </c>
      <c r="B112" s="141" t="s">
        <v>173</v>
      </c>
      <c r="C112" s="119">
        <v>17.5</v>
      </c>
      <c r="D112" s="119">
        <v>13.6</v>
      </c>
      <c r="E112" s="120"/>
    </row>
    <row r="113" spans="1:6" x14ac:dyDescent="0.25">
      <c r="A113" s="140" t="s">
        <v>59</v>
      </c>
      <c r="B113" s="141" t="s">
        <v>144</v>
      </c>
      <c r="C113" s="119">
        <v>22.7</v>
      </c>
      <c r="D113" s="119">
        <v>17.600000000000001</v>
      </c>
      <c r="E113" s="120"/>
    </row>
    <row r="114" spans="1:6" x14ac:dyDescent="0.25">
      <c r="A114" s="140" t="s">
        <v>59</v>
      </c>
      <c r="B114" s="141" t="s">
        <v>153</v>
      </c>
      <c r="C114" s="119">
        <v>13.3</v>
      </c>
      <c r="D114" s="119">
        <v>10.3</v>
      </c>
      <c r="E114" s="120"/>
    </row>
    <row r="115" spans="1:6" x14ac:dyDescent="0.25">
      <c r="A115" s="140" t="s">
        <v>59</v>
      </c>
      <c r="B115" s="141" t="s">
        <v>188</v>
      </c>
      <c r="C115" s="119">
        <v>16.899999999999999</v>
      </c>
      <c r="D115" s="119">
        <v>13</v>
      </c>
      <c r="E115" s="120"/>
    </row>
    <row r="116" spans="1:6" x14ac:dyDescent="0.25">
      <c r="A116" s="140" t="s">
        <v>59</v>
      </c>
      <c r="B116" s="141" t="s">
        <v>189</v>
      </c>
      <c r="C116" s="119">
        <v>11.5</v>
      </c>
      <c r="D116" s="119">
        <v>8.6999999999999993</v>
      </c>
      <c r="E116" s="120"/>
    </row>
    <row r="117" spans="1:6" x14ac:dyDescent="0.25">
      <c r="A117" s="140" t="s">
        <v>59</v>
      </c>
      <c r="B117" s="141" t="s">
        <v>184</v>
      </c>
      <c r="C117" s="119">
        <v>6.7</v>
      </c>
      <c r="D117" s="119">
        <v>5</v>
      </c>
      <c r="E117" s="120"/>
    </row>
    <row r="118" spans="1:6" x14ac:dyDescent="0.25">
      <c r="A118" s="140" t="s">
        <v>59</v>
      </c>
      <c r="B118" s="141" t="s">
        <v>296</v>
      </c>
      <c r="C118" s="119">
        <v>16.600000000000001</v>
      </c>
      <c r="D118" s="119">
        <v>12.3</v>
      </c>
      <c r="E118" s="120"/>
    </row>
    <row r="119" spans="1:6" x14ac:dyDescent="0.25">
      <c r="A119" s="140" t="s">
        <v>59</v>
      </c>
      <c r="B119" s="141" t="s">
        <v>166</v>
      </c>
      <c r="C119" s="119">
        <v>16</v>
      </c>
      <c r="D119" s="119">
        <v>11.1</v>
      </c>
      <c r="E119" s="120"/>
    </row>
    <row r="120" spans="1:6" x14ac:dyDescent="0.25">
      <c r="A120" s="140" t="s">
        <v>59</v>
      </c>
      <c r="B120" s="149" t="s">
        <v>154</v>
      </c>
      <c r="C120" s="119">
        <v>18.8</v>
      </c>
      <c r="D120" s="119">
        <v>12.8</v>
      </c>
      <c r="E120" s="120"/>
    </row>
    <row r="121" spans="1:6" x14ac:dyDescent="0.25">
      <c r="A121" s="140" t="s">
        <v>59</v>
      </c>
      <c r="B121" s="141" t="s">
        <v>160</v>
      </c>
      <c r="C121" s="119">
        <v>7.9</v>
      </c>
      <c r="D121" s="119">
        <v>5</v>
      </c>
      <c r="E121" s="120"/>
    </row>
    <row r="122" spans="1:6" x14ac:dyDescent="0.25">
      <c r="A122" s="140" t="s">
        <v>190</v>
      </c>
      <c r="B122" s="141" t="s">
        <v>201</v>
      </c>
      <c r="C122" s="119">
        <v>3.1</v>
      </c>
      <c r="D122" s="119">
        <v>3.9</v>
      </c>
      <c r="E122" s="120"/>
    </row>
    <row r="123" spans="1:6" x14ac:dyDescent="0.25">
      <c r="A123" s="140" t="s">
        <v>190</v>
      </c>
      <c r="B123" s="141" t="s">
        <v>194</v>
      </c>
      <c r="C123" s="119">
        <v>2.1</v>
      </c>
      <c r="D123" s="119">
        <v>2.2999999999999998</v>
      </c>
      <c r="E123" s="120"/>
    </row>
    <row r="124" spans="1:6" x14ac:dyDescent="0.25">
      <c r="A124" s="140" t="s">
        <v>190</v>
      </c>
      <c r="B124" s="141" t="s">
        <v>199</v>
      </c>
      <c r="C124" s="119">
        <v>2.2000000000000002</v>
      </c>
      <c r="D124" s="119">
        <v>2.2999999999999998</v>
      </c>
      <c r="E124" s="120"/>
    </row>
    <row r="125" spans="1:6" x14ac:dyDescent="0.25">
      <c r="A125" s="140" t="s">
        <v>190</v>
      </c>
      <c r="B125" s="141" t="s">
        <v>196</v>
      </c>
      <c r="C125" s="119">
        <v>8.9</v>
      </c>
      <c r="D125" s="119">
        <v>8.3000000000000007</v>
      </c>
      <c r="E125" s="120"/>
    </row>
    <row r="126" spans="1:6" x14ac:dyDescent="0.25">
      <c r="A126" s="140" t="s">
        <v>190</v>
      </c>
      <c r="B126" s="141" t="s">
        <v>203</v>
      </c>
      <c r="C126" s="119">
        <v>37.1</v>
      </c>
      <c r="D126" s="119">
        <v>33.700000000000003</v>
      </c>
      <c r="E126" s="120"/>
      <c r="F126" s="151"/>
    </row>
    <row r="127" spans="1:6" x14ac:dyDescent="0.25">
      <c r="A127" s="140" t="s">
        <v>190</v>
      </c>
      <c r="B127" s="141" t="s">
        <v>192</v>
      </c>
      <c r="C127" s="119">
        <v>7.7</v>
      </c>
      <c r="D127" s="119">
        <v>6.6</v>
      </c>
      <c r="E127" s="120"/>
    </row>
    <row r="128" spans="1:6" x14ac:dyDescent="0.25">
      <c r="A128" s="140" t="s">
        <v>190</v>
      </c>
      <c r="B128" s="141" t="s">
        <v>195</v>
      </c>
      <c r="C128" s="119">
        <v>5.7</v>
      </c>
      <c r="D128" s="119">
        <v>4.5999999999999996</v>
      </c>
      <c r="E128" s="120"/>
    </row>
    <row r="129" spans="1:5" x14ac:dyDescent="0.25">
      <c r="A129" s="140" t="s">
        <v>190</v>
      </c>
      <c r="B129" s="141" t="s">
        <v>193</v>
      </c>
      <c r="C129" s="119">
        <v>3.4</v>
      </c>
      <c r="D129" s="119">
        <v>2.6</v>
      </c>
      <c r="E129" s="120"/>
    </row>
    <row r="130" spans="1:5" x14ac:dyDescent="0.25">
      <c r="A130" s="140" t="s">
        <v>190</v>
      </c>
      <c r="B130" s="141" t="s">
        <v>200</v>
      </c>
      <c r="C130" s="119">
        <v>11.5</v>
      </c>
      <c r="D130" s="119">
        <v>8.6999999999999993</v>
      </c>
      <c r="E130" s="120"/>
    </row>
    <row r="131" spans="1:5" x14ac:dyDescent="0.25">
      <c r="A131" s="140" t="s">
        <v>190</v>
      </c>
      <c r="B131" s="141" t="s">
        <v>198</v>
      </c>
      <c r="C131" s="119">
        <v>6.1</v>
      </c>
      <c r="D131" s="119">
        <v>4.5</v>
      </c>
      <c r="E131" s="120"/>
    </row>
    <row r="132" spans="1:5" x14ac:dyDescent="0.25">
      <c r="A132" s="135"/>
      <c r="B132" s="135"/>
      <c r="C132" s="135"/>
      <c r="D132" s="135"/>
      <c r="E132" s="135"/>
    </row>
    <row r="134" spans="1:5" x14ac:dyDescent="0.25">
      <c r="A134" s="258" t="s">
        <v>421</v>
      </c>
    </row>
    <row r="135" spans="1:5" x14ac:dyDescent="0.25">
      <c r="A135" s="152" t="s">
        <v>476</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workbookViewId="0"/>
  </sheetViews>
  <sheetFormatPr defaultColWidth="9.140625" defaultRowHeight="15" x14ac:dyDescent="0.25"/>
  <cols>
    <col min="1" max="1" width="10.140625" style="24" customWidth="1"/>
    <col min="2" max="2" width="18.140625" style="24" customWidth="1"/>
    <col min="3" max="3" width="5.28515625" style="24" customWidth="1"/>
    <col min="4" max="4" width="13.140625" style="24" customWidth="1"/>
    <col min="5" max="5" width="11" style="24" customWidth="1"/>
    <col min="6" max="6" width="8.140625" style="24" customWidth="1"/>
    <col min="7" max="7" width="10.85546875" style="24" customWidth="1"/>
    <col min="8" max="8" width="25.5703125" style="24" customWidth="1"/>
    <col min="9" max="9" width="6.7109375" style="24" customWidth="1"/>
    <col min="10" max="10" width="14.5703125" style="24" customWidth="1"/>
    <col min="11" max="11" width="10" style="24" customWidth="1"/>
    <col min="12" max="12" width="8.42578125" style="24" customWidth="1"/>
    <col min="13" max="13" width="8.5703125" style="24" customWidth="1"/>
    <col min="14" max="16384" width="9.140625" style="24"/>
  </cols>
  <sheetData>
    <row r="1" spans="1:13" s="50" customFormat="1" x14ac:dyDescent="0.25">
      <c r="A1" s="59" t="s">
        <v>449</v>
      </c>
    </row>
    <row r="2" spans="1:13" s="50" customFormat="1" x14ac:dyDescent="0.25">
      <c r="A2" s="1" t="s">
        <v>488</v>
      </c>
    </row>
    <row r="3" spans="1:13" s="50" customFormat="1" ht="14.45" x14ac:dyDescent="0.3"/>
    <row r="4" spans="1:13" s="153" customFormat="1" ht="14.45" x14ac:dyDescent="0.3">
      <c r="B4" s="154"/>
      <c r="C4" s="154"/>
      <c r="D4" s="154"/>
      <c r="E4" s="154"/>
      <c r="F4" s="154"/>
      <c r="G4" s="154"/>
      <c r="H4" s="154"/>
      <c r="I4" s="154"/>
      <c r="J4" s="154"/>
      <c r="K4" s="154"/>
      <c r="L4" s="154"/>
      <c r="M4" s="154"/>
    </row>
    <row r="5" spans="1:13" s="154" customFormat="1" x14ac:dyDescent="0.25">
      <c r="A5" s="203"/>
      <c r="B5" s="314" t="s">
        <v>204</v>
      </c>
      <c r="C5" s="314"/>
      <c r="D5" s="314"/>
      <c r="E5" s="314"/>
      <c r="F5" s="203"/>
      <c r="G5" s="203"/>
      <c r="H5" s="314" t="s">
        <v>209</v>
      </c>
      <c r="I5" s="314"/>
      <c r="J5" s="314"/>
      <c r="K5" s="314"/>
    </row>
    <row r="6" spans="1:13" s="154" customFormat="1" ht="30.75" customHeight="1" x14ac:dyDescent="0.25">
      <c r="C6" s="314" t="s">
        <v>552</v>
      </c>
      <c r="D6" s="314"/>
      <c r="E6" s="314"/>
      <c r="I6" s="314" t="s">
        <v>552</v>
      </c>
      <c r="J6" s="314"/>
      <c r="K6" s="314"/>
    </row>
    <row r="7" spans="1:13" s="155" customFormat="1" ht="42" customHeight="1" x14ac:dyDescent="0.25">
      <c r="A7" s="204" t="s">
        <v>351</v>
      </c>
      <c r="B7" s="204" t="s">
        <v>298</v>
      </c>
      <c r="C7" s="205" t="s">
        <v>241</v>
      </c>
      <c r="D7" s="206" t="s">
        <v>218</v>
      </c>
      <c r="E7" s="206" t="s">
        <v>244</v>
      </c>
      <c r="F7" s="204"/>
      <c r="G7" s="204" t="s">
        <v>450</v>
      </c>
      <c r="H7" s="204" t="s">
        <v>298</v>
      </c>
      <c r="I7" s="205" t="s">
        <v>241</v>
      </c>
      <c r="J7" s="206" t="s">
        <v>218</v>
      </c>
      <c r="K7" s="206" t="s">
        <v>244</v>
      </c>
      <c r="L7" s="154"/>
    </row>
    <row r="8" spans="1:13" s="154" customFormat="1" x14ac:dyDescent="0.25">
      <c r="A8" s="154">
        <v>1</v>
      </c>
      <c r="B8" s="154" t="s">
        <v>214</v>
      </c>
      <c r="C8" s="154">
        <v>17.233069216071659</v>
      </c>
      <c r="D8" s="207">
        <v>0.86586611733574503</v>
      </c>
      <c r="E8" s="207">
        <v>19.816018860643734</v>
      </c>
      <c r="G8" s="154">
        <v>1</v>
      </c>
      <c r="H8" s="154" t="s">
        <v>299</v>
      </c>
      <c r="I8" s="154">
        <v>27.998088312995893</v>
      </c>
      <c r="J8" s="155">
        <v>19.114499021479137</v>
      </c>
      <c r="K8" s="155">
        <v>29.381165896791604</v>
      </c>
    </row>
    <row r="9" spans="1:13" s="154" customFormat="1" x14ac:dyDescent="0.25">
      <c r="A9" s="154">
        <v>2</v>
      </c>
      <c r="B9" s="154" t="s">
        <v>301</v>
      </c>
      <c r="C9" s="154">
        <v>15.361580411949877</v>
      </c>
      <c r="D9" s="155">
        <v>2.2025992731414026</v>
      </c>
      <c r="E9" s="155">
        <v>17.438232448976354</v>
      </c>
      <c r="G9" s="154">
        <v>2</v>
      </c>
      <c r="H9" s="154" t="s">
        <v>300</v>
      </c>
      <c r="I9" s="154">
        <v>19.388726688430822</v>
      </c>
      <c r="J9" s="155">
        <v>8.2673335105140655</v>
      </c>
      <c r="K9" s="155">
        <v>21.120205835000981</v>
      </c>
    </row>
    <row r="10" spans="1:13" s="154" customFormat="1" x14ac:dyDescent="0.25">
      <c r="A10" s="154">
        <v>3</v>
      </c>
      <c r="B10" s="154" t="s">
        <v>302</v>
      </c>
      <c r="C10" s="154">
        <v>11.296765533724601</v>
      </c>
      <c r="D10" s="155">
        <v>4.9242995193354435</v>
      </c>
      <c r="E10" s="155">
        <v>12.302420484519788</v>
      </c>
      <c r="G10" s="154">
        <v>3</v>
      </c>
      <c r="H10" s="154" t="s">
        <v>302</v>
      </c>
      <c r="I10" s="154">
        <v>15.615683645094549</v>
      </c>
      <c r="J10" s="155">
        <v>20.940427005565084</v>
      </c>
      <c r="K10" s="155">
        <v>14.78667940596741</v>
      </c>
    </row>
    <row r="11" spans="1:13" s="154" customFormat="1" x14ac:dyDescent="0.25">
      <c r="A11" s="154">
        <v>4</v>
      </c>
      <c r="B11" s="154" t="s">
        <v>299</v>
      </c>
      <c r="C11" s="154">
        <v>7.7246994153808934</v>
      </c>
      <c r="D11" s="155">
        <v>5.5612219263427622</v>
      </c>
      <c r="E11" s="155">
        <v>8.0661232602271955</v>
      </c>
      <c r="G11" s="154">
        <v>4</v>
      </c>
      <c r="H11" s="154" t="s">
        <v>301</v>
      </c>
      <c r="I11" s="154">
        <v>11.35304475756185</v>
      </c>
      <c r="J11" s="155">
        <v>3.6822988394662026</v>
      </c>
      <c r="K11" s="155">
        <v>12.547295907875798</v>
      </c>
    </row>
    <row r="12" spans="1:13" s="154" customFormat="1" x14ac:dyDescent="0.25">
      <c r="A12" s="154">
        <v>5</v>
      </c>
      <c r="B12" s="154" t="s">
        <v>303</v>
      </c>
      <c r="C12" s="154">
        <v>5.8005127116419333</v>
      </c>
      <c r="D12" s="155">
        <v>2.5373059337788273E-2</v>
      </c>
      <c r="E12" s="155">
        <v>6.7119020811197982</v>
      </c>
      <c r="G12" s="154">
        <v>5</v>
      </c>
      <c r="H12" s="154" t="s">
        <v>304</v>
      </c>
      <c r="I12" s="154">
        <v>6.2742500534339296</v>
      </c>
      <c r="J12" s="155">
        <v>4.1689820966923579</v>
      </c>
      <c r="K12" s="155">
        <v>6.602017223133366</v>
      </c>
    </row>
    <row r="13" spans="1:13" s="154" customFormat="1" x14ac:dyDescent="0.25">
      <c r="A13" s="154">
        <v>6</v>
      </c>
      <c r="B13" s="154" t="s">
        <v>305</v>
      </c>
      <c r="C13" s="154">
        <v>5.4854667022779822</v>
      </c>
      <c r="D13" s="155">
        <v>1.2926861947110151</v>
      </c>
      <c r="E13" s="155">
        <v>6.1471399800187125</v>
      </c>
      <c r="G13" s="154">
        <v>6</v>
      </c>
      <c r="H13" s="154" t="s">
        <v>305</v>
      </c>
      <c r="I13" s="154">
        <v>5.9614147351792726</v>
      </c>
      <c r="J13" s="155">
        <v>1.7778475762481174</v>
      </c>
      <c r="K13" s="155">
        <v>6.6127503347828052</v>
      </c>
    </row>
    <row r="14" spans="1:13" s="154" customFormat="1" x14ac:dyDescent="0.25">
      <c r="A14" s="154">
        <v>7</v>
      </c>
      <c r="B14" s="154" t="s">
        <v>300</v>
      </c>
      <c r="C14" s="154">
        <v>3.7452603849218029</v>
      </c>
      <c r="D14" s="155">
        <v>1.7784588587985062</v>
      </c>
      <c r="E14" s="155">
        <v>4.0556462994972957</v>
      </c>
      <c r="G14" s="154">
        <v>7</v>
      </c>
      <c r="H14" s="154" t="s">
        <v>306</v>
      </c>
      <c r="I14" s="154">
        <v>5.2856084253102154</v>
      </c>
      <c r="J14" s="155">
        <v>0.60080375623152682</v>
      </c>
      <c r="K14" s="155">
        <v>6.014981217054614</v>
      </c>
    </row>
    <row r="15" spans="1:13" s="154" customFormat="1" x14ac:dyDescent="0.25">
      <c r="A15" s="154">
        <v>8</v>
      </c>
      <c r="B15" s="154" t="s">
        <v>307</v>
      </c>
      <c r="C15" s="154">
        <v>3.1193116058649095</v>
      </c>
      <c r="D15" s="155">
        <v>0.7465373729253546</v>
      </c>
      <c r="E15" s="155">
        <v>3.4937650982941899</v>
      </c>
      <c r="G15" s="154">
        <v>8</v>
      </c>
      <c r="H15" s="154" t="s">
        <v>308</v>
      </c>
      <c r="I15" s="154">
        <v>4.6833402227842287</v>
      </c>
      <c r="J15" s="155">
        <v>3.187642449282015</v>
      </c>
      <c r="K15" s="155">
        <v>4.9162039893070126</v>
      </c>
    </row>
    <row r="16" spans="1:13" s="154" customFormat="1" x14ac:dyDescent="0.25">
      <c r="A16" s="154">
        <v>9</v>
      </c>
      <c r="B16" s="154" t="s">
        <v>309</v>
      </c>
      <c r="C16" s="154">
        <v>2.9783958015171335</v>
      </c>
      <c r="D16" s="155">
        <v>0.2991173859887119</v>
      </c>
      <c r="E16" s="155">
        <v>3.4012194928558968</v>
      </c>
      <c r="G16" s="154">
        <v>9</v>
      </c>
      <c r="H16" s="154" t="s">
        <v>303</v>
      </c>
      <c r="I16" s="154">
        <v>3.7450512585996076</v>
      </c>
      <c r="J16" s="155">
        <v>7.9650792883777494E-2</v>
      </c>
      <c r="K16" s="155">
        <v>4.3157139776209608</v>
      </c>
    </row>
    <row r="17" spans="1:11" s="154" customFormat="1" x14ac:dyDescent="0.25">
      <c r="A17" s="204">
        <v>10</v>
      </c>
      <c r="B17" s="204" t="s">
        <v>308</v>
      </c>
      <c r="C17" s="204">
        <v>2.7986385519890971</v>
      </c>
      <c r="D17" s="204">
        <v>0.94315764792577328</v>
      </c>
      <c r="E17" s="204">
        <v>3.0914566781374058</v>
      </c>
      <c r="F17" s="204"/>
      <c r="G17" s="204">
        <v>10</v>
      </c>
      <c r="H17" s="204" t="s">
        <v>310</v>
      </c>
      <c r="I17" s="204">
        <v>3.6568120395053052</v>
      </c>
      <c r="J17" s="204">
        <v>0.1076775632817093</v>
      </c>
      <c r="K17" s="204">
        <v>4.2093734169914194</v>
      </c>
    </row>
    <row r="18" spans="1:11" s="154" customFormat="1" ht="14.45" x14ac:dyDescent="0.3"/>
    <row r="19" spans="1:11" s="154" customFormat="1" x14ac:dyDescent="0.25">
      <c r="A19" s="260" t="s">
        <v>421</v>
      </c>
    </row>
    <row r="20" spans="1:11" s="154" customFormat="1" x14ac:dyDescent="0.25">
      <c r="A20" s="31" t="s">
        <v>473</v>
      </c>
    </row>
    <row r="21" spans="1:11" s="154" customFormat="1" ht="14.45" x14ac:dyDescent="0.3"/>
    <row r="22" spans="1:11" s="154" customFormat="1" ht="14.45" x14ac:dyDescent="0.3"/>
    <row r="23" spans="1:11" s="154" customFormat="1" ht="14.45" x14ac:dyDescent="0.3"/>
    <row r="24" spans="1:11" s="154" customFormat="1" ht="14.45" x14ac:dyDescent="0.3"/>
  </sheetData>
  <mergeCells count="4">
    <mergeCell ref="B5:E5"/>
    <mergeCell ref="H5:K5"/>
    <mergeCell ref="C6:E6"/>
    <mergeCell ref="I6:K6"/>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zoomScaleNormal="100" workbookViewId="0"/>
  </sheetViews>
  <sheetFormatPr defaultColWidth="9.140625" defaultRowHeight="15" x14ac:dyDescent="0.25"/>
  <cols>
    <col min="1" max="1" width="17.28515625" style="24" customWidth="1"/>
    <col min="2" max="16384" width="9.140625" style="24"/>
  </cols>
  <sheetData>
    <row r="1" spans="1:3" x14ac:dyDescent="0.25">
      <c r="A1" s="1" t="s">
        <v>533</v>
      </c>
    </row>
    <row r="2" spans="1:3" x14ac:dyDescent="0.25">
      <c r="A2" s="1" t="s">
        <v>488</v>
      </c>
    </row>
    <row r="3" spans="1:3" ht="14.45" x14ac:dyDescent="0.3">
      <c r="A3" s="1"/>
    </row>
    <row r="4" spans="1:3" x14ac:dyDescent="0.25">
      <c r="A4" s="156" t="s">
        <v>35</v>
      </c>
      <c r="B4" s="157" t="s">
        <v>209</v>
      </c>
      <c r="C4" s="157" t="s">
        <v>204</v>
      </c>
    </row>
    <row r="5" spans="1:3" ht="30" x14ac:dyDescent="0.25">
      <c r="A5" s="158" t="s">
        <v>218</v>
      </c>
      <c r="B5" s="159">
        <v>27688</v>
      </c>
      <c r="C5" s="159">
        <v>13507</v>
      </c>
    </row>
    <row r="6" spans="1:3" x14ac:dyDescent="0.25">
      <c r="A6" s="158"/>
      <c r="B6" s="159"/>
      <c r="C6" s="159"/>
    </row>
    <row r="7" spans="1:3" ht="30" x14ac:dyDescent="0.25">
      <c r="A7" s="158" t="s">
        <v>229</v>
      </c>
      <c r="B7" s="159">
        <v>1686</v>
      </c>
      <c r="C7" s="159">
        <v>998</v>
      </c>
    </row>
    <row r="8" spans="1:3" x14ac:dyDescent="0.25">
      <c r="A8" s="158" t="s">
        <v>328</v>
      </c>
      <c r="B8" s="159">
        <v>1578</v>
      </c>
      <c r="C8" s="159">
        <v>2171</v>
      </c>
    </row>
    <row r="9" spans="1:3" x14ac:dyDescent="0.25">
      <c r="A9" s="158" t="s">
        <v>399</v>
      </c>
      <c r="B9" s="159">
        <v>2375</v>
      </c>
      <c r="C9" s="159">
        <v>2521</v>
      </c>
    </row>
    <row r="10" spans="1:3" x14ac:dyDescent="0.25">
      <c r="A10" s="158" t="s">
        <v>38</v>
      </c>
      <c r="B10" s="159">
        <v>16673</v>
      </c>
      <c r="C10" s="159">
        <v>8928</v>
      </c>
    </row>
    <row r="11" spans="1:3" x14ac:dyDescent="0.25">
      <c r="A11" s="158" t="s">
        <v>340</v>
      </c>
      <c r="B11" s="159">
        <v>20605</v>
      </c>
      <c r="C11" s="159">
        <v>10025</v>
      </c>
    </row>
    <row r="12" spans="1:3" x14ac:dyDescent="0.25">
      <c r="A12" s="158" t="s">
        <v>400</v>
      </c>
      <c r="B12" s="159">
        <v>7877</v>
      </c>
      <c r="C12" s="159">
        <v>14258</v>
      </c>
    </row>
    <row r="13" spans="1:3" x14ac:dyDescent="0.25">
      <c r="A13" s="158" t="s">
        <v>133</v>
      </c>
      <c r="B13" s="159">
        <v>29507.2572</v>
      </c>
      <c r="C13" s="159">
        <v>24582.132799999999</v>
      </c>
    </row>
    <row r="14" spans="1:3" ht="30" x14ac:dyDescent="0.25">
      <c r="A14" s="158" t="s">
        <v>401</v>
      </c>
      <c r="B14" s="159">
        <v>32038</v>
      </c>
      <c r="C14" s="159">
        <v>25212</v>
      </c>
    </row>
    <row r="15" spans="1:3" x14ac:dyDescent="0.25">
      <c r="A15" s="158" t="s">
        <v>402</v>
      </c>
      <c r="B15" s="159">
        <v>32097.2372</v>
      </c>
      <c r="C15" s="159">
        <v>56635.301599999999</v>
      </c>
    </row>
    <row r="16" spans="1:3" x14ac:dyDescent="0.25">
      <c r="A16" s="158" t="s">
        <v>403</v>
      </c>
      <c r="B16" s="159">
        <v>53655</v>
      </c>
      <c r="C16" s="159">
        <v>98692</v>
      </c>
    </row>
    <row r="17" spans="1:3" x14ac:dyDescent="0.25">
      <c r="A17" s="158" t="s">
        <v>404</v>
      </c>
      <c r="B17" s="159">
        <v>91542</v>
      </c>
      <c r="C17" s="159">
        <v>206619</v>
      </c>
    </row>
    <row r="21" spans="1:3" x14ac:dyDescent="0.25">
      <c r="A21" s="1" t="s">
        <v>421</v>
      </c>
    </row>
    <row r="22" spans="1:3" x14ac:dyDescent="0.25">
      <c r="A22" s="31" t="s">
        <v>477</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
  <sheetViews>
    <sheetView zoomScaleNormal="100" workbookViewId="0"/>
  </sheetViews>
  <sheetFormatPr defaultColWidth="8.85546875" defaultRowHeight="15" x14ac:dyDescent="0.25"/>
  <cols>
    <col min="1" max="1" width="29.7109375" style="24" customWidth="1"/>
    <col min="2" max="2" width="29" style="24" customWidth="1"/>
    <col min="3" max="3" width="6.7109375" style="24" customWidth="1"/>
    <col min="4" max="5" width="11.140625" style="24" customWidth="1"/>
    <col min="6" max="6" width="11.28515625" style="24" hidden="1" customWidth="1"/>
    <col min="7" max="7" width="9.140625" style="24" hidden="1" customWidth="1"/>
    <col min="8" max="8" width="5.42578125" style="24" customWidth="1"/>
    <col min="9" max="9" width="29.140625" style="24" customWidth="1"/>
    <col min="10" max="10" width="19.85546875" style="24" customWidth="1"/>
    <col min="11" max="11" width="0" style="24" hidden="1" customWidth="1"/>
    <col min="12" max="12" width="8.28515625" style="24" hidden="1" customWidth="1"/>
    <col min="13" max="13" width="8" style="24" hidden="1" customWidth="1"/>
    <col min="14" max="14" width="18.85546875" style="24" hidden="1" customWidth="1"/>
    <col min="15" max="15" width="7.7109375" style="24" customWidth="1"/>
    <col min="16" max="16" width="9.28515625" style="24" customWidth="1"/>
    <col min="17" max="16384" width="8.85546875" style="24"/>
  </cols>
  <sheetData>
    <row r="1" spans="1:17" x14ac:dyDescent="0.25">
      <c r="A1" s="1" t="s">
        <v>467</v>
      </c>
      <c r="C1" s="160"/>
      <c r="F1" s="86"/>
      <c r="O1" s="160"/>
    </row>
    <row r="2" spans="1:17" x14ac:dyDescent="0.25">
      <c r="A2" s="1" t="s">
        <v>488</v>
      </c>
      <c r="C2" s="160"/>
      <c r="F2" s="86"/>
      <c r="O2" s="160"/>
    </row>
    <row r="3" spans="1:17" x14ac:dyDescent="0.25">
      <c r="A3" s="1"/>
      <c r="C3" s="160"/>
      <c r="F3" s="253"/>
      <c r="O3" s="160"/>
    </row>
    <row r="4" spans="1:17" ht="65.45" customHeight="1" x14ac:dyDescent="0.25">
      <c r="A4" s="317" t="s">
        <v>35</v>
      </c>
      <c r="B4" s="317" t="s">
        <v>247</v>
      </c>
      <c r="C4" s="317" t="s">
        <v>326</v>
      </c>
      <c r="D4" s="316" t="s">
        <v>451</v>
      </c>
      <c r="E4" s="316"/>
      <c r="F4" s="86"/>
      <c r="I4" s="317" t="s">
        <v>35</v>
      </c>
      <c r="J4" s="317" t="s">
        <v>247</v>
      </c>
      <c r="K4" s="48"/>
      <c r="L4" s="48"/>
      <c r="M4" s="48"/>
      <c r="N4" s="48"/>
      <c r="O4" s="317" t="s">
        <v>326</v>
      </c>
      <c r="P4" s="315" t="s">
        <v>466</v>
      </c>
      <c r="Q4" s="315"/>
    </row>
    <row r="5" spans="1:17" s="58" customFormat="1" x14ac:dyDescent="0.25">
      <c r="A5" s="317"/>
      <c r="B5" s="317"/>
      <c r="C5" s="317"/>
      <c r="D5" s="195" t="s">
        <v>452</v>
      </c>
      <c r="E5" s="195" t="s">
        <v>453</v>
      </c>
      <c r="F5" s="161" t="s">
        <v>327</v>
      </c>
      <c r="G5" s="58" t="s">
        <v>205</v>
      </c>
      <c r="I5" s="317"/>
      <c r="J5" s="317"/>
      <c r="K5" s="162" t="s">
        <v>323</v>
      </c>
      <c r="L5" s="49" t="s">
        <v>324</v>
      </c>
      <c r="M5" s="49" t="s">
        <v>325</v>
      </c>
      <c r="N5" s="49" t="s">
        <v>350</v>
      </c>
      <c r="O5" s="317"/>
      <c r="P5" s="195" t="s">
        <v>452</v>
      </c>
      <c r="Q5" s="195" t="s">
        <v>453</v>
      </c>
    </row>
    <row r="6" spans="1:17" x14ac:dyDescent="0.25">
      <c r="A6" s="33" t="s">
        <v>42</v>
      </c>
      <c r="B6" s="33" t="s">
        <v>51</v>
      </c>
      <c r="C6" s="163">
        <v>2009</v>
      </c>
      <c r="D6" s="33">
        <v>63.5</v>
      </c>
      <c r="E6" s="33">
        <v>73</v>
      </c>
      <c r="F6" s="86" t="s">
        <v>329</v>
      </c>
      <c r="I6" s="33" t="s">
        <v>42</v>
      </c>
      <c r="J6" s="33" t="s">
        <v>78</v>
      </c>
      <c r="K6" s="33">
        <v>15.9</v>
      </c>
      <c r="L6" s="33">
        <v>19.399999999999999</v>
      </c>
      <c r="M6" s="33">
        <v>12.5</v>
      </c>
      <c r="N6" s="33">
        <v>44.7</v>
      </c>
      <c r="O6" s="163">
        <v>2013</v>
      </c>
      <c r="P6" s="33">
        <v>42</v>
      </c>
      <c r="Q6" s="33">
        <v>47.1</v>
      </c>
    </row>
    <row r="7" spans="1:17" x14ac:dyDescent="0.25">
      <c r="A7" s="33" t="s">
        <v>42</v>
      </c>
      <c r="B7" s="33" t="s">
        <v>78</v>
      </c>
      <c r="C7" s="163">
        <v>2013</v>
      </c>
      <c r="D7" s="33">
        <v>80.599999999999994</v>
      </c>
      <c r="E7" s="33">
        <v>87.5</v>
      </c>
      <c r="F7" s="86" t="s">
        <v>330</v>
      </c>
      <c r="I7" s="33" t="s">
        <v>42</v>
      </c>
      <c r="J7" s="33" t="s">
        <v>79</v>
      </c>
      <c r="K7" s="33">
        <v>29.1</v>
      </c>
      <c r="L7" s="33">
        <v>34.5</v>
      </c>
      <c r="M7" s="33">
        <v>23.3</v>
      </c>
      <c r="N7" s="33">
        <v>31.9</v>
      </c>
      <c r="O7" s="163">
        <v>2011</v>
      </c>
      <c r="P7" s="33">
        <v>32.1</v>
      </c>
      <c r="Q7" s="33">
        <v>31.8</v>
      </c>
    </row>
    <row r="8" spans="1:17" x14ac:dyDescent="0.25">
      <c r="A8" s="33" t="s">
        <v>42</v>
      </c>
      <c r="B8" s="33" t="s">
        <v>79</v>
      </c>
      <c r="C8" s="163">
        <v>2011</v>
      </c>
      <c r="D8" s="33">
        <v>65.5</v>
      </c>
      <c r="E8" s="33">
        <v>76.7</v>
      </c>
      <c r="F8" s="86" t="s">
        <v>331</v>
      </c>
      <c r="I8" s="33" t="s">
        <v>42</v>
      </c>
      <c r="J8" s="33" t="s">
        <v>332</v>
      </c>
      <c r="K8" s="33">
        <v>27.4</v>
      </c>
      <c r="L8" s="33">
        <v>33.200000000000003</v>
      </c>
      <c r="M8" s="33">
        <v>22.7</v>
      </c>
      <c r="N8" s="33">
        <v>36.9</v>
      </c>
      <c r="O8" s="163">
        <v>2009</v>
      </c>
      <c r="P8" s="33">
        <v>35.799999999999997</v>
      </c>
      <c r="Q8" s="33">
        <v>37.799999999999997</v>
      </c>
    </row>
    <row r="9" spans="1:17" x14ac:dyDescent="0.25">
      <c r="A9" s="33" t="s">
        <v>42</v>
      </c>
      <c r="B9" s="33" t="s">
        <v>332</v>
      </c>
      <c r="C9" s="163">
        <v>2009</v>
      </c>
      <c r="D9" s="33">
        <v>66.8</v>
      </c>
      <c r="E9" s="33">
        <v>77.3</v>
      </c>
      <c r="F9" s="86" t="s">
        <v>331</v>
      </c>
      <c r="G9" s="86"/>
      <c r="I9" s="33" t="s">
        <v>42</v>
      </c>
      <c r="J9" s="33" t="s">
        <v>257</v>
      </c>
      <c r="K9" s="33">
        <v>23.7</v>
      </c>
      <c r="L9" s="33">
        <v>24.8</v>
      </c>
      <c r="M9" s="33">
        <v>22.6</v>
      </c>
      <c r="N9" s="33">
        <v>24.8</v>
      </c>
      <c r="O9" s="163">
        <v>2009</v>
      </c>
      <c r="P9" s="33">
        <v>24</v>
      </c>
      <c r="Q9" s="33">
        <v>25.9</v>
      </c>
    </row>
    <row r="10" spans="1:17" x14ac:dyDescent="0.25">
      <c r="A10" s="33" t="s">
        <v>42</v>
      </c>
      <c r="B10" s="33" t="s">
        <v>333</v>
      </c>
      <c r="C10" s="163">
        <v>2007</v>
      </c>
      <c r="D10" s="33">
        <v>80.2</v>
      </c>
      <c r="E10" s="33">
        <v>88.3</v>
      </c>
      <c r="F10" s="86" t="s">
        <v>334</v>
      </c>
      <c r="I10" s="33" t="s">
        <v>42</v>
      </c>
      <c r="J10" s="33" t="s">
        <v>95</v>
      </c>
      <c r="K10" s="33"/>
      <c r="L10" s="33"/>
      <c r="M10" s="33"/>
      <c r="N10" s="33">
        <v>21.7</v>
      </c>
      <c r="O10" s="163">
        <v>2010</v>
      </c>
      <c r="P10" s="33">
        <v>18.100000000000001</v>
      </c>
      <c r="Q10" s="33">
        <v>25.2</v>
      </c>
    </row>
    <row r="11" spans="1:17" x14ac:dyDescent="0.25">
      <c r="A11" s="33" t="s">
        <v>42</v>
      </c>
      <c r="B11" s="33" t="s">
        <v>257</v>
      </c>
      <c r="C11" s="163">
        <v>2009</v>
      </c>
      <c r="D11" s="33">
        <v>75.2</v>
      </c>
      <c r="E11" s="33">
        <v>77.400000000000006</v>
      </c>
      <c r="F11" s="86" t="s">
        <v>335</v>
      </c>
      <c r="I11" s="33" t="s">
        <v>42</v>
      </c>
      <c r="J11" s="33" t="s">
        <v>338</v>
      </c>
      <c r="K11" s="33">
        <v>25.6</v>
      </c>
      <c r="L11" s="33">
        <v>29.3</v>
      </c>
      <c r="M11" s="33">
        <v>21.9</v>
      </c>
      <c r="N11" s="33">
        <v>32.5</v>
      </c>
      <c r="O11" s="163">
        <v>2011</v>
      </c>
      <c r="P11" s="33">
        <v>32.6</v>
      </c>
      <c r="Q11" s="33">
        <v>32.5</v>
      </c>
    </row>
    <row r="12" spans="1:17" x14ac:dyDescent="0.25">
      <c r="A12" s="33" t="s">
        <v>42</v>
      </c>
      <c r="B12" s="33" t="s">
        <v>90</v>
      </c>
      <c r="C12" s="163">
        <v>2008</v>
      </c>
      <c r="D12" s="33">
        <v>81.900000000000006</v>
      </c>
      <c r="E12" s="33">
        <v>86.9</v>
      </c>
      <c r="F12" s="86" t="s">
        <v>334</v>
      </c>
      <c r="I12" s="33" t="s">
        <v>42</v>
      </c>
      <c r="J12" s="33" t="s">
        <v>104</v>
      </c>
      <c r="K12" s="33">
        <v>29.2</v>
      </c>
      <c r="L12" s="33">
        <v>36</v>
      </c>
      <c r="M12" s="33">
        <v>22.9</v>
      </c>
      <c r="N12" s="33">
        <v>26.2</v>
      </c>
      <c r="O12" s="163">
        <v>2011</v>
      </c>
      <c r="P12" s="33">
        <v>27.5</v>
      </c>
      <c r="Q12" s="33">
        <v>25</v>
      </c>
    </row>
    <row r="13" spans="1:17" x14ac:dyDescent="0.25">
      <c r="A13" s="33" t="s">
        <v>42</v>
      </c>
      <c r="B13" s="33" t="s">
        <v>336</v>
      </c>
      <c r="C13" s="163">
        <v>2008</v>
      </c>
      <c r="D13" s="33">
        <v>77.900000000000006</v>
      </c>
      <c r="E13" s="33">
        <v>76.400000000000006</v>
      </c>
      <c r="F13" s="86" t="s">
        <v>337</v>
      </c>
      <c r="I13" s="33" t="s">
        <v>42</v>
      </c>
      <c r="J13" s="33" t="s">
        <v>77</v>
      </c>
      <c r="K13" s="33">
        <v>28.3</v>
      </c>
      <c r="L13" s="33">
        <v>35.299999999999997</v>
      </c>
      <c r="M13" s="33">
        <v>21.9</v>
      </c>
      <c r="N13" s="33">
        <v>28.6</v>
      </c>
      <c r="O13" s="163">
        <v>2012</v>
      </c>
      <c r="P13" s="33">
        <v>35.9</v>
      </c>
      <c r="Q13" s="33">
        <v>21.8</v>
      </c>
    </row>
    <row r="14" spans="1:17" x14ac:dyDescent="0.25">
      <c r="A14" s="33" t="s">
        <v>42</v>
      </c>
      <c r="B14" s="33" t="s">
        <v>338</v>
      </c>
      <c r="C14" s="163">
        <v>2011</v>
      </c>
      <c r="D14" s="33">
        <v>70.7</v>
      </c>
      <c r="E14" s="33">
        <v>78.099999999999994</v>
      </c>
      <c r="F14" s="86" t="s">
        <v>335</v>
      </c>
      <c r="I14" s="33" t="s">
        <v>42</v>
      </c>
      <c r="J14" s="33" t="s">
        <v>80</v>
      </c>
      <c r="K14" s="33">
        <v>29</v>
      </c>
      <c r="L14" s="33">
        <v>32.5</v>
      </c>
      <c r="M14" s="33">
        <v>25.6</v>
      </c>
      <c r="N14" s="33">
        <v>35.799999999999997</v>
      </c>
      <c r="O14" s="163">
        <v>2011</v>
      </c>
      <c r="P14" s="33">
        <v>32.299999999999997</v>
      </c>
      <c r="Q14" s="33">
        <v>39.1</v>
      </c>
    </row>
    <row r="15" spans="1:17" x14ac:dyDescent="0.25">
      <c r="A15" s="33" t="s">
        <v>42</v>
      </c>
      <c r="B15" s="33" t="s">
        <v>101</v>
      </c>
      <c r="C15" s="163">
        <v>2007</v>
      </c>
      <c r="D15" s="33">
        <v>82.6</v>
      </c>
      <c r="E15" s="33">
        <v>86</v>
      </c>
      <c r="F15" s="86" t="s">
        <v>334</v>
      </c>
      <c r="I15" s="33" t="s">
        <v>42</v>
      </c>
      <c r="J15" s="33" t="s">
        <v>265</v>
      </c>
      <c r="K15" s="33">
        <v>24.1</v>
      </c>
      <c r="L15" s="33">
        <v>29</v>
      </c>
      <c r="M15" s="33">
        <v>19.8</v>
      </c>
      <c r="N15" s="33">
        <v>21.7</v>
      </c>
      <c r="O15" s="163">
        <v>2012</v>
      </c>
      <c r="P15" s="33">
        <v>18.5</v>
      </c>
      <c r="Q15" s="33">
        <v>24.9</v>
      </c>
    </row>
    <row r="16" spans="1:17" x14ac:dyDescent="0.25">
      <c r="A16" s="33" t="s">
        <v>42</v>
      </c>
      <c r="B16" s="33" t="s">
        <v>102</v>
      </c>
      <c r="C16" s="163">
        <v>2007</v>
      </c>
      <c r="D16" s="33">
        <v>84.4</v>
      </c>
      <c r="E16" s="33">
        <v>88.6</v>
      </c>
      <c r="F16" s="86" t="s">
        <v>334</v>
      </c>
      <c r="I16" s="33" t="s">
        <v>42</v>
      </c>
      <c r="J16" s="33" t="s">
        <v>83</v>
      </c>
      <c r="K16" s="33">
        <v>14.8</v>
      </c>
      <c r="L16" s="33">
        <v>21.8</v>
      </c>
      <c r="M16" s="33">
        <v>7.7</v>
      </c>
      <c r="N16" s="33">
        <v>44.8</v>
      </c>
      <c r="O16" s="163">
        <v>2013</v>
      </c>
      <c r="P16" s="33">
        <v>44.2</v>
      </c>
      <c r="Q16" s="33">
        <v>45.4</v>
      </c>
    </row>
    <row r="17" spans="1:17" x14ac:dyDescent="0.25">
      <c r="A17" s="33" t="s">
        <v>42</v>
      </c>
      <c r="B17" s="33" t="s">
        <v>104</v>
      </c>
      <c r="C17" s="163">
        <v>2011</v>
      </c>
      <c r="D17" s="33">
        <v>64</v>
      </c>
      <c r="E17" s="33">
        <v>77.099999999999994</v>
      </c>
      <c r="F17" s="86" t="s">
        <v>331</v>
      </c>
      <c r="I17" s="33" t="s">
        <v>42</v>
      </c>
      <c r="J17" s="33" t="s">
        <v>85</v>
      </c>
      <c r="K17" s="33">
        <v>27.4</v>
      </c>
      <c r="L17" s="33">
        <v>35.9</v>
      </c>
      <c r="M17" s="33">
        <v>19</v>
      </c>
      <c r="N17" s="33">
        <v>27.8</v>
      </c>
      <c r="O17" s="163">
        <v>2009</v>
      </c>
      <c r="P17" s="33">
        <v>28.2</v>
      </c>
      <c r="Q17" s="33">
        <v>27.3</v>
      </c>
    </row>
    <row r="18" spans="1:17" x14ac:dyDescent="0.25">
      <c r="A18" s="33" t="s">
        <v>42</v>
      </c>
      <c r="B18" s="33" t="s">
        <v>77</v>
      </c>
      <c r="C18" s="163">
        <v>2012</v>
      </c>
      <c r="D18" s="33">
        <v>64.7</v>
      </c>
      <c r="E18" s="33">
        <v>78.099999999999994</v>
      </c>
      <c r="F18" s="86" t="s">
        <v>339</v>
      </c>
      <c r="I18" s="33" t="s">
        <v>42</v>
      </c>
      <c r="J18" s="33" t="s">
        <v>89</v>
      </c>
      <c r="K18" s="33">
        <v>12.7</v>
      </c>
      <c r="L18" s="33">
        <v>15.9</v>
      </c>
      <c r="M18" s="33">
        <v>9.5</v>
      </c>
      <c r="N18" s="33">
        <v>28.9</v>
      </c>
      <c r="O18" s="163">
        <v>2013</v>
      </c>
      <c r="P18" s="33">
        <v>29.8</v>
      </c>
      <c r="Q18" s="33">
        <v>28</v>
      </c>
    </row>
    <row r="19" spans="1:17" x14ac:dyDescent="0.25">
      <c r="A19" s="33" t="s">
        <v>42</v>
      </c>
      <c r="B19" s="33" t="s">
        <v>80</v>
      </c>
      <c r="C19" s="163">
        <v>2011</v>
      </c>
      <c r="D19" s="33">
        <v>67.5</v>
      </c>
      <c r="E19" s="33">
        <v>74.400000000000006</v>
      </c>
      <c r="F19" s="86" t="s">
        <v>331</v>
      </c>
      <c r="I19" s="33" t="s">
        <v>42</v>
      </c>
      <c r="J19" s="33" t="s">
        <v>91</v>
      </c>
      <c r="K19" s="33">
        <v>24.1</v>
      </c>
      <c r="L19" s="33">
        <v>28.6</v>
      </c>
      <c r="M19" s="33">
        <v>19.2</v>
      </c>
      <c r="N19" s="33">
        <v>27.1</v>
      </c>
      <c r="O19" s="163">
        <v>2009</v>
      </c>
      <c r="P19" s="33">
        <v>26.8</v>
      </c>
      <c r="Q19" s="33">
        <v>27.3</v>
      </c>
    </row>
    <row r="20" spans="1:17" x14ac:dyDescent="0.25">
      <c r="A20" s="33" t="s">
        <v>42</v>
      </c>
      <c r="B20" s="33" t="s">
        <v>265</v>
      </c>
      <c r="C20" s="163">
        <v>2012</v>
      </c>
      <c r="D20" s="33">
        <v>71</v>
      </c>
      <c r="E20" s="33">
        <v>80.2</v>
      </c>
      <c r="F20" s="86" t="s">
        <v>331</v>
      </c>
      <c r="I20" s="33" t="s">
        <v>42</v>
      </c>
      <c r="J20" s="33" t="s">
        <v>92</v>
      </c>
      <c r="K20" s="33">
        <v>21.3</v>
      </c>
      <c r="L20" s="33">
        <v>23.8</v>
      </c>
      <c r="M20" s="33">
        <v>19.100000000000001</v>
      </c>
      <c r="N20" s="33">
        <v>15.3</v>
      </c>
      <c r="O20" s="163">
        <v>2010</v>
      </c>
      <c r="P20" s="33">
        <v>14.6</v>
      </c>
      <c r="Q20" s="33">
        <v>15.9</v>
      </c>
    </row>
    <row r="21" spans="1:17" x14ac:dyDescent="0.25">
      <c r="A21" s="33" t="s">
        <v>42</v>
      </c>
      <c r="B21" s="33" t="s">
        <v>83</v>
      </c>
      <c r="C21" s="163">
        <v>2013</v>
      </c>
      <c r="D21" s="33">
        <v>78.2</v>
      </c>
      <c r="E21" s="33">
        <v>92.3</v>
      </c>
      <c r="F21" s="86" t="s">
        <v>331</v>
      </c>
      <c r="I21" s="33" t="s">
        <v>42</v>
      </c>
      <c r="J21" s="33" t="s">
        <v>94</v>
      </c>
      <c r="K21" s="33">
        <v>20.8</v>
      </c>
      <c r="L21" s="33">
        <v>24.7</v>
      </c>
      <c r="M21" s="33">
        <v>17.5</v>
      </c>
      <c r="N21" s="33">
        <v>17.8</v>
      </c>
      <c r="O21" s="163">
        <v>2012</v>
      </c>
      <c r="P21" s="33">
        <v>16.7</v>
      </c>
      <c r="Q21" s="33">
        <v>18.8</v>
      </c>
    </row>
    <row r="22" spans="1:17" x14ac:dyDescent="0.25">
      <c r="A22" s="33" t="s">
        <v>42</v>
      </c>
      <c r="B22" s="33" t="s">
        <v>85</v>
      </c>
      <c r="C22" s="163">
        <v>2009</v>
      </c>
      <c r="D22" s="33">
        <v>64.099999999999994</v>
      </c>
      <c r="E22" s="33">
        <v>81</v>
      </c>
      <c r="F22" s="86" t="s">
        <v>341</v>
      </c>
      <c r="I22" s="33" t="s">
        <v>42</v>
      </c>
      <c r="J22" s="33" t="s">
        <v>100</v>
      </c>
      <c r="K22" s="33">
        <v>24.5</v>
      </c>
      <c r="L22" s="33">
        <v>27</v>
      </c>
      <c r="M22" s="33">
        <v>22.2</v>
      </c>
      <c r="N22" s="33">
        <v>20.2</v>
      </c>
      <c r="O22" s="163">
        <v>2010</v>
      </c>
      <c r="P22" s="33">
        <v>21.8</v>
      </c>
      <c r="Q22" s="33">
        <v>18.7</v>
      </c>
    </row>
    <row r="23" spans="1:17" x14ac:dyDescent="0.25">
      <c r="A23" s="33" t="s">
        <v>42</v>
      </c>
      <c r="B23" s="33" t="s">
        <v>89</v>
      </c>
      <c r="C23" s="163">
        <v>2013</v>
      </c>
      <c r="D23" s="33">
        <v>84.1</v>
      </c>
      <c r="E23" s="33">
        <v>90.5</v>
      </c>
      <c r="F23" s="86" t="s">
        <v>335</v>
      </c>
      <c r="I23" s="33" t="s">
        <v>42</v>
      </c>
      <c r="J23" s="33" t="s">
        <v>103</v>
      </c>
      <c r="K23" s="33">
        <v>26.7</v>
      </c>
      <c r="L23" s="33">
        <v>30.5</v>
      </c>
      <c r="M23" s="33">
        <v>23.6</v>
      </c>
      <c r="N23" s="33">
        <v>19.3</v>
      </c>
      <c r="O23" s="163">
        <v>2009</v>
      </c>
      <c r="P23" s="33">
        <v>19.3</v>
      </c>
      <c r="Q23" s="33">
        <v>19.2</v>
      </c>
    </row>
    <row r="24" spans="1:17" x14ac:dyDescent="0.25">
      <c r="A24" s="33" t="s">
        <v>42</v>
      </c>
      <c r="B24" s="33" t="s">
        <v>91</v>
      </c>
      <c r="C24" s="163">
        <v>2009</v>
      </c>
      <c r="D24" s="33">
        <v>71.400000000000006</v>
      </c>
      <c r="E24" s="33">
        <v>80.8</v>
      </c>
      <c r="F24" s="86" t="s">
        <v>342</v>
      </c>
      <c r="I24" s="33" t="s">
        <v>42</v>
      </c>
      <c r="J24" s="33" t="s">
        <v>105</v>
      </c>
      <c r="K24" s="33">
        <v>28.8</v>
      </c>
      <c r="L24" s="33">
        <v>42.6</v>
      </c>
      <c r="M24" s="33">
        <v>17.100000000000001</v>
      </c>
      <c r="N24" s="33">
        <v>27.2</v>
      </c>
      <c r="O24" s="163">
        <v>2012</v>
      </c>
      <c r="P24" s="33">
        <v>29.7</v>
      </c>
      <c r="Q24" s="33">
        <v>25</v>
      </c>
    </row>
    <row r="25" spans="1:17" x14ac:dyDescent="0.25">
      <c r="A25" s="33" t="s">
        <v>42</v>
      </c>
      <c r="B25" s="33" t="s">
        <v>92</v>
      </c>
      <c r="C25" s="163">
        <v>2010</v>
      </c>
      <c r="D25" s="33">
        <v>76.2</v>
      </c>
      <c r="E25" s="33">
        <v>80.900000000000006</v>
      </c>
      <c r="F25" s="86" t="s">
        <v>343</v>
      </c>
      <c r="I25" s="33" t="s">
        <v>38</v>
      </c>
      <c r="J25" s="33" t="s">
        <v>75</v>
      </c>
      <c r="K25" s="33">
        <v>37.6</v>
      </c>
      <c r="L25" s="33">
        <v>40.6</v>
      </c>
      <c r="M25" s="33">
        <v>34.5</v>
      </c>
      <c r="N25" s="33">
        <v>11.5</v>
      </c>
      <c r="O25" s="163">
        <v>2013</v>
      </c>
      <c r="P25" s="33">
        <v>11.3</v>
      </c>
      <c r="Q25" s="33">
        <v>11.7</v>
      </c>
    </row>
    <row r="26" spans="1:17" x14ac:dyDescent="0.25">
      <c r="A26" s="33" t="s">
        <v>42</v>
      </c>
      <c r="B26" s="33" t="s">
        <v>94</v>
      </c>
      <c r="C26" s="163">
        <v>2012</v>
      </c>
      <c r="D26" s="33">
        <v>75.3</v>
      </c>
      <c r="E26" s="33">
        <v>82.5</v>
      </c>
      <c r="F26" s="86" t="s">
        <v>331</v>
      </c>
      <c r="I26" s="33" t="s">
        <v>53</v>
      </c>
      <c r="J26" s="33" t="s">
        <v>107</v>
      </c>
      <c r="K26" s="164">
        <v>20.7</v>
      </c>
      <c r="L26" s="33">
        <v>31.5</v>
      </c>
      <c r="M26" s="33">
        <v>11</v>
      </c>
      <c r="N26" s="33">
        <v>13.7</v>
      </c>
      <c r="O26" s="163">
        <v>2011</v>
      </c>
      <c r="P26" s="33">
        <v>10.9</v>
      </c>
      <c r="Q26" s="33">
        <v>16.3</v>
      </c>
    </row>
    <row r="27" spans="1:17" x14ac:dyDescent="0.25">
      <c r="A27" s="33" t="s">
        <v>42</v>
      </c>
      <c r="B27" s="33" t="s">
        <v>100</v>
      </c>
      <c r="C27" s="163">
        <v>2010</v>
      </c>
      <c r="D27" s="33">
        <v>73</v>
      </c>
      <c r="E27" s="33">
        <v>77.8</v>
      </c>
      <c r="F27" s="86" t="s">
        <v>335</v>
      </c>
      <c r="I27" s="33" t="s">
        <v>53</v>
      </c>
      <c r="J27" s="33" t="s">
        <v>108</v>
      </c>
      <c r="K27" s="33">
        <v>16.5</v>
      </c>
      <c r="L27" s="33">
        <v>23</v>
      </c>
      <c r="M27" s="33">
        <v>10.3</v>
      </c>
      <c r="N27" s="33">
        <v>32.5</v>
      </c>
      <c r="O27" s="163">
        <v>2011</v>
      </c>
      <c r="P27" s="33">
        <v>30.7</v>
      </c>
      <c r="Q27" s="33">
        <v>34.1</v>
      </c>
    </row>
    <row r="28" spans="1:17" x14ac:dyDescent="0.25">
      <c r="A28" s="33" t="s">
        <v>42</v>
      </c>
      <c r="B28" s="33" t="s">
        <v>103</v>
      </c>
      <c r="C28" s="163">
        <v>2009</v>
      </c>
      <c r="D28" s="33">
        <v>69.5</v>
      </c>
      <c r="E28" s="33">
        <v>76.400000000000006</v>
      </c>
      <c r="F28" s="24" t="s">
        <v>331</v>
      </c>
      <c r="I28" s="33" t="s">
        <v>53</v>
      </c>
      <c r="J28" s="33" t="s">
        <v>109</v>
      </c>
      <c r="K28" s="33">
        <v>16.100000000000001</v>
      </c>
      <c r="L28" s="33">
        <v>21</v>
      </c>
      <c r="M28" s="33">
        <v>10.8</v>
      </c>
      <c r="N28" s="33">
        <v>26</v>
      </c>
      <c r="O28" s="163">
        <v>2007</v>
      </c>
      <c r="P28" s="33">
        <v>23.4</v>
      </c>
      <c r="Q28" s="33">
        <v>28.7</v>
      </c>
    </row>
    <row r="29" spans="1:17" x14ac:dyDescent="0.25">
      <c r="A29" s="33" t="s">
        <v>42</v>
      </c>
      <c r="B29" s="33" t="s">
        <v>105</v>
      </c>
      <c r="C29" s="163">
        <v>2012</v>
      </c>
      <c r="D29" s="33">
        <v>57.4</v>
      </c>
      <c r="E29" s="33">
        <v>82.9</v>
      </c>
      <c r="F29" s="86" t="s">
        <v>335</v>
      </c>
      <c r="I29" s="33" t="s">
        <v>53</v>
      </c>
      <c r="J29" s="33" t="s">
        <v>110</v>
      </c>
      <c r="K29" s="33">
        <v>17.399999999999999</v>
      </c>
      <c r="L29" s="33">
        <v>20.8</v>
      </c>
      <c r="M29" s="33">
        <v>13.3</v>
      </c>
      <c r="N29" s="33">
        <v>14.1</v>
      </c>
      <c r="O29" s="163">
        <v>2010</v>
      </c>
      <c r="P29" s="33">
        <v>12.6</v>
      </c>
      <c r="Q29" s="33">
        <v>15.8</v>
      </c>
    </row>
    <row r="30" spans="1:17" x14ac:dyDescent="0.25">
      <c r="A30" s="33" t="s">
        <v>38</v>
      </c>
      <c r="B30" s="33" t="s">
        <v>75</v>
      </c>
      <c r="C30" s="163">
        <v>2013</v>
      </c>
      <c r="D30" s="33">
        <v>59.4</v>
      </c>
      <c r="E30" s="33">
        <v>65.5</v>
      </c>
      <c r="F30" s="86" t="s">
        <v>329</v>
      </c>
      <c r="I30" s="33" t="s">
        <v>55</v>
      </c>
      <c r="J30" s="33" t="s">
        <v>272</v>
      </c>
      <c r="K30" s="33">
        <v>39.700000000000003</v>
      </c>
      <c r="L30" s="33">
        <v>44.3</v>
      </c>
      <c r="M30" s="33">
        <v>34.5</v>
      </c>
      <c r="N30" s="33">
        <v>58.5</v>
      </c>
      <c r="O30" s="163">
        <v>2011</v>
      </c>
      <c r="P30" s="33">
        <v>58.2</v>
      </c>
      <c r="Q30" s="33">
        <v>58.9</v>
      </c>
    </row>
    <row r="31" spans="1:17" x14ac:dyDescent="0.25">
      <c r="A31" s="33" t="s">
        <v>53</v>
      </c>
      <c r="B31" s="33" t="s">
        <v>107</v>
      </c>
      <c r="C31" s="163">
        <v>2011</v>
      </c>
      <c r="D31" s="33">
        <v>68.5</v>
      </c>
      <c r="E31" s="33">
        <v>89</v>
      </c>
      <c r="F31" s="86" t="s">
        <v>331</v>
      </c>
      <c r="I31" s="33" t="s">
        <v>55</v>
      </c>
      <c r="J31" s="33" t="s">
        <v>113</v>
      </c>
      <c r="K31" s="33">
        <v>33.4</v>
      </c>
      <c r="L31" s="33">
        <v>37.1</v>
      </c>
      <c r="M31" s="33">
        <v>30</v>
      </c>
      <c r="N31" s="33">
        <v>19.2</v>
      </c>
      <c r="O31" s="163">
        <v>2010</v>
      </c>
      <c r="P31" s="33">
        <v>17.899999999999999</v>
      </c>
      <c r="Q31" s="33">
        <v>20.399999999999999</v>
      </c>
    </row>
    <row r="32" spans="1:17" x14ac:dyDescent="0.25">
      <c r="A32" s="33" t="s">
        <v>53</v>
      </c>
      <c r="B32" s="33" t="s">
        <v>108</v>
      </c>
      <c r="C32" s="163">
        <v>2011</v>
      </c>
      <c r="D32" s="33">
        <v>77</v>
      </c>
      <c r="E32" s="33">
        <v>89.7</v>
      </c>
      <c r="F32" s="86" t="s">
        <v>331</v>
      </c>
      <c r="I32" s="33" t="s">
        <v>55</v>
      </c>
      <c r="J32" s="33" t="s">
        <v>114</v>
      </c>
      <c r="K32" s="33">
        <v>26.8</v>
      </c>
      <c r="L32" s="33">
        <v>32.799999999999997</v>
      </c>
      <c r="M32" s="33">
        <v>21.9</v>
      </c>
      <c r="N32" s="33">
        <v>39.799999999999997</v>
      </c>
      <c r="O32" s="163">
        <v>2011</v>
      </c>
      <c r="P32" s="33">
        <v>31.9</v>
      </c>
      <c r="Q32" s="33">
        <v>46.4</v>
      </c>
    </row>
    <row r="33" spans="1:17" x14ac:dyDescent="0.25">
      <c r="A33" s="33" t="s">
        <v>53</v>
      </c>
      <c r="B33" s="33" t="s">
        <v>109</v>
      </c>
      <c r="C33" s="163">
        <v>2007</v>
      </c>
      <c r="D33" s="33">
        <v>79</v>
      </c>
      <c r="E33" s="33">
        <v>89.2</v>
      </c>
      <c r="F33" s="86" t="s">
        <v>334</v>
      </c>
      <c r="I33" s="33" t="s">
        <v>55</v>
      </c>
      <c r="J33" s="33" t="s">
        <v>273</v>
      </c>
      <c r="K33" s="33">
        <v>14.7</v>
      </c>
      <c r="L33" s="33">
        <v>17.5</v>
      </c>
      <c r="M33" s="33">
        <v>12.5</v>
      </c>
      <c r="N33" s="33">
        <v>44.5</v>
      </c>
      <c r="O33" s="163">
        <v>2011</v>
      </c>
      <c r="P33" s="33">
        <v>40</v>
      </c>
      <c r="Q33" s="33">
        <v>48.9</v>
      </c>
    </row>
    <row r="34" spans="1:17" x14ac:dyDescent="0.25">
      <c r="A34" s="33" t="s">
        <v>53</v>
      </c>
      <c r="B34" s="33" t="s">
        <v>110</v>
      </c>
      <c r="C34" s="163">
        <v>2010</v>
      </c>
      <c r="D34" s="33">
        <v>79.2</v>
      </c>
      <c r="E34" s="33">
        <v>86.7</v>
      </c>
      <c r="F34" s="86" t="s">
        <v>331</v>
      </c>
      <c r="I34" s="33" t="s">
        <v>55</v>
      </c>
      <c r="J34" s="33" t="s">
        <v>118</v>
      </c>
      <c r="K34" s="33">
        <v>27.2</v>
      </c>
      <c r="L34" s="33">
        <v>30</v>
      </c>
      <c r="M34" s="33">
        <v>25.1</v>
      </c>
      <c r="N34" s="33">
        <v>20</v>
      </c>
      <c r="O34" s="163">
        <v>2011</v>
      </c>
      <c r="P34" s="33">
        <v>17.600000000000001</v>
      </c>
      <c r="Q34" s="33">
        <v>22.4</v>
      </c>
    </row>
    <row r="35" spans="1:17" x14ac:dyDescent="0.25">
      <c r="A35" s="33" t="s">
        <v>53</v>
      </c>
      <c r="B35" s="33" t="s">
        <v>112</v>
      </c>
      <c r="C35" s="163">
        <v>2008</v>
      </c>
      <c r="D35" s="33">
        <v>73.8</v>
      </c>
      <c r="E35" s="33">
        <v>89</v>
      </c>
      <c r="F35" s="86" t="s">
        <v>334</v>
      </c>
      <c r="I35" s="33" t="s">
        <v>55</v>
      </c>
      <c r="J35" s="33" t="s">
        <v>117</v>
      </c>
      <c r="K35" s="33">
        <v>21</v>
      </c>
      <c r="L35" s="33">
        <v>19.8</v>
      </c>
      <c r="M35" s="33">
        <v>22.1</v>
      </c>
      <c r="N35" s="33">
        <v>51.7</v>
      </c>
      <c r="O35" s="163">
        <v>2011</v>
      </c>
      <c r="P35" s="33">
        <v>43.4</v>
      </c>
      <c r="Q35" s="33">
        <v>59.1</v>
      </c>
    </row>
    <row r="36" spans="1:17" x14ac:dyDescent="0.25">
      <c r="A36" s="33" t="s">
        <v>55</v>
      </c>
      <c r="B36" s="33" t="s">
        <v>272</v>
      </c>
      <c r="C36" s="163">
        <v>2011</v>
      </c>
      <c r="D36" s="33">
        <v>55.7</v>
      </c>
      <c r="E36" s="33">
        <v>65.5</v>
      </c>
      <c r="F36" s="86" t="s">
        <v>329</v>
      </c>
      <c r="I36" s="33" t="s">
        <v>55</v>
      </c>
      <c r="J36" s="33" t="s">
        <v>119</v>
      </c>
      <c r="K36" s="33">
        <v>25.6</v>
      </c>
      <c r="L36" s="33">
        <v>25.6</v>
      </c>
      <c r="M36" s="33">
        <v>25.7</v>
      </c>
      <c r="N36" s="33">
        <v>59.6</v>
      </c>
      <c r="O36" s="163">
        <v>2010</v>
      </c>
      <c r="P36" s="33">
        <v>61.2</v>
      </c>
      <c r="Q36" s="33">
        <v>58</v>
      </c>
    </row>
    <row r="37" spans="1:17" x14ac:dyDescent="0.25">
      <c r="A37" s="33" t="s">
        <v>55</v>
      </c>
      <c r="B37" s="33" t="s">
        <v>113</v>
      </c>
      <c r="C37" s="163">
        <v>2010</v>
      </c>
      <c r="D37" s="33">
        <v>62.9</v>
      </c>
      <c r="E37" s="33">
        <v>70</v>
      </c>
      <c r="F37" s="86" t="s">
        <v>331</v>
      </c>
      <c r="I37" s="33" t="s">
        <v>55</v>
      </c>
      <c r="J37" s="33" t="s">
        <v>269</v>
      </c>
      <c r="K37" s="33">
        <v>10.6</v>
      </c>
      <c r="L37" s="33">
        <v>13</v>
      </c>
      <c r="M37" s="33">
        <v>8.3000000000000007</v>
      </c>
      <c r="N37" s="33">
        <v>48.3</v>
      </c>
      <c r="O37" s="163">
        <v>2013</v>
      </c>
      <c r="P37" s="33">
        <v>44.3</v>
      </c>
      <c r="Q37" s="33">
        <v>52.2</v>
      </c>
    </row>
    <row r="38" spans="1:17" x14ac:dyDescent="0.25">
      <c r="A38" s="33" t="s">
        <v>55</v>
      </c>
      <c r="B38" s="33" t="s">
        <v>114</v>
      </c>
      <c r="C38" s="163">
        <v>2011</v>
      </c>
      <c r="D38" s="33">
        <v>67.2</v>
      </c>
      <c r="E38" s="33">
        <v>78.099999999999994</v>
      </c>
      <c r="F38" s="86" t="s">
        <v>335</v>
      </c>
      <c r="I38" s="33" t="s">
        <v>55</v>
      </c>
      <c r="J38" s="33" t="s">
        <v>120</v>
      </c>
      <c r="K38" s="33">
        <v>46</v>
      </c>
      <c r="L38" s="33">
        <v>45.7</v>
      </c>
      <c r="M38" s="33">
        <v>46.7</v>
      </c>
      <c r="N38" s="33">
        <v>11.4</v>
      </c>
      <c r="O38" s="163">
        <v>2011</v>
      </c>
      <c r="P38" s="33">
        <v>8.9</v>
      </c>
      <c r="Q38" s="33">
        <v>13.6</v>
      </c>
    </row>
    <row r="39" spans="1:17" x14ac:dyDescent="0.25">
      <c r="A39" s="33" t="s">
        <v>55</v>
      </c>
      <c r="B39" s="33" t="s">
        <v>273</v>
      </c>
      <c r="C39" s="163">
        <v>2011</v>
      </c>
      <c r="D39" s="33">
        <v>82.5</v>
      </c>
      <c r="E39" s="33">
        <v>87.5</v>
      </c>
      <c r="F39" s="86" t="s">
        <v>343</v>
      </c>
      <c r="I39" s="33" t="s">
        <v>230</v>
      </c>
      <c r="J39" s="33" t="s">
        <v>127</v>
      </c>
      <c r="K39" s="33">
        <v>15.9</v>
      </c>
      <c r="L39" s="33">
        <v>18.600000000000001</v>
      </c>
      <c r="M39" s="33">
        <v>13.2</v>
      </c>
      <c r="N39" s="33">
        <v>5.0999999999999996</v>
      </c>
      <c r="O39" s="163">
        <v>2007</v>
      </c>
      <c r="P39" s="33">
        <v>4</v>
      </c>
      <c r="Q39" s="33">
        <v>6</v>
      </c>
    </row>
    <row r="40" spans="1:17" x14ac:dyDescent="0.25">
      <c r="A40" s="33" t="s">
        <v>55</v>
      </c>
      <c r="B40" s="33" t="s">
        <v>118</v>
      </c>
      <c r="C40" s="163">
        <v>2011</v>
      </c>
      <c r="D40" s="33">
        <v>70</v>
      </c>
      <c r="E40" s="33">
        <v>74.900000000000006</v>
      </c>
      <c r="F40" s="86" t="s">
        <v>331</v>
      </c>
      <c r="I40" s="33" t="s">
        <v>230</v>
      </c>
      <c r="J40" s="33" t="s">
        <v>124</v>
      </c>
      <c r="K40" s="33">
        <v>16.399999999999999</v>
      </c>
      <c r="L40" s="33">
        <v>15.7</v>
      </c>
      <c r="M40" s="33">
        <v>17.100000000000001</v>
      </c>
      <c r="N40" s="33">
        <v>9.9</v>
      </c>
      <c r="O40" s="163">
        <v>2007</v>
      </c>
      <c r="P40" s="33">
        <v>14</v>
      </c>
      <c r="Q40" s="33">
        <v>6.2</v>
      </c>
    </row>
    <row r="41" spans="1:17" x14ac:dyDescent="0.25">
      <c r="A41" s="33" t="s">
        <v>55</v>
      </c>
      <c r="B41" s="33" t="s">
        <v>117</v>
      </c>
      <c r="C41" s="163">
        <v>2011</v>
      </c>
      <c r="D41" s="33">
        <v>80.2</v>
      </c>
      <c r="E41" s="33">
        <v>77.900000000000006</v>
      </c>
      <c r="F41" s="86" t="s">
        <v>331</v>
      </c>
      <c r="I41" s="33" t="s">
        <v>230</v>
      </c>
      <c r="J41" s="33" t="s">
        <v>130</v>
      </c>
      <c r="K41" s="33">
        <v>15.5</v>
      </c>
      <c r="L41" s="33">
        <v>22.3</v>
      </c>
      <c r="M41" s="33">
        <v>8.9</v>
      </c>
      <c r="N41" s="33">
        <v>16.399999999999999</v>
      </c>
      <c r="O41" s="163">
        <v>2008</v>
      </c>
      <c r="P41" s="33">
        <v>19.8</v>
      </c>
      <c r="Q41" s="33">
        <v>13.2</v>
      </c>
    </row>
    <row r="42" spans="1:17" x14ac:dyDescent="0.25">
      <c r="A42" s="33" t="s">
        <v>55</v>
      </c>
      <c r="B42" s="33" t="s">
        <v>119</v>
      </c>
      <c r="C42" s="163">
        <v>2010</v>
      </c>
      <c r="D42" s="33">
        <v>74.400000000000006</v>
      </c>
      <c r="E42" s="33">
        <v>74.3</v>
      </c>
      <c r="F42" s="86" t="s">
        <v>331</v>
      </c>
      <c r="I42" s="33" t="s">
        <v>230</v>
      </c>
      <c r="J42" s="33" t="s">
        <v>122</v>
      </c>
      <c r="K42" s="33">
        <v>11.9</v>
      </c>
      <c r="L42" s="33">
        <v>19.100000000000001</v>
      </c>
      <c r="M42" s="33">
        <v>5.2</v>
      </c>
      <c r="N42" s="33">
        <v>36.1</v>
      </c>
      <c r="O42" s="163">
        <v>2014</v>
      </c>
      <c r="P42" s="33">
        <v>37.4</v>
      </c>
      <c r="Q42" s="33">
        <v>34.799999999999997</v>
      </c>
    </row>
    <row r="43" spans="1:17" x14ac:dyDescent="0.25">
      <c r="A43" s="33" t="s">
        <v>55</v>
      </c>
      <c r="B43" s="33" t="s">
        <v>269</v>
      </c>
      <c r="C43" s="163">
        <v>2013</v>
      </c>
      <c r="D43" s="33">
        <v>87</v>
      </c>
      <c r="E43" s="33">
        <v>91.7</v>
      </c>
      <c r="F43" s="86" t="s">
        <v>342</v>
      </c>
      <c r="I43" s="33" t="s">
        <v>230</v>
      </c>
      <c r="J43" s="33" t="s">
        <v>123</v>
      </c>
      <c r="K43" s="33">
        <v>9.3000000000000007</v>
      </c>
      <c r="L43" s="33">
        <v>10.6</v>
      </c>
      <c r="M43" s="33">
        <v>8</v>
      </c>
      <c r="N43" s="33">
        <v>3.7</v>
      </c>
      <c r="O43" s="163">
        <v>2013</v>
      </c>
      <c r="P43" s="33">
        <v>3.4</v>
      </c>
      <c r="Q43" s="33">
        <v>4</v>
      </c>
    </row>
    <row r="44" spans="1:17" x14ac:dyDescent="0.25">
      <c r="A44" s="33" t="s">
        <v>55</v>
      </c>
      <c r="B44" s="33" t="s">
        <v>120</v>
      </c>
      <c r="C44" s="163">
        <v>2011</v>
      </c>
      <c r="D44" s="33">
        <v>54.3</v>
      </c>
      <c r="E44" s="33">
        <v>53.3</v>
      </c>
      <c r="F44" s="86" t="s">
        <v>331</v>
      </c>
      <c r="I44" s="33" t="s">
        <v>230</v>
      </c>
      <c r="J44" s="33" t="s">
        <v>126</v>
      </c>
      <c r="K44" s="33">
        <v>21.7</v>
      </c>
      <c r="L44" s="33">
        <v>28.3</v>
      </c>
      <c r="M44" s="33">
        <v>15.2</v>
      </c>
      <c r="N44" s="33">
        <v>23.7</v>
      </c>
      <c r="O44" s="163">
        <v>2012</v>
      </c>
      <c r="P44" s="33">
        <v>25.3</v>
      </c>
      <c r="Q44" s="33">
        <v>22.2</v>
      </c>
    </row>
    <row r="45" spans="1:17" x14ac:dyDescent="0.25">
      <c r="A45" s="33" t="s">
        <v>230</v>
      </c>
      <c r="B45" s="33" t="s">
        <v>127</v>
      </c>
      <c r="C45" s="163">
        <v>2007</v>
      </c>
      <c r="D45" s="33">
        <v>81.400000000000006</v>
      </c>
      <c r="E45" s="33">
        <v>86.8</v>
      </c>
      <c r="F45" s="86" t="s">
        <v>334</v>
      </c>
      <c r="I45" s="33" t="s">
        <v>230</v>
      </c>
      <c r="J45" s="33" t="s">
        <v>128</v>
      </c>
      <c r="K45" s="33">
        <v>13.9</v>
      </c>
      <c r="L45" s="33">
        <v>14.8</v>
      </c>
      <c r="M45" s="33">
        <v>13.1</v>
      </c>
      <c r="N45" s="33">
        <v>10.199999999999999</v>
      </c>
      <c r="O45" s="163">
        <v>2011</v>
      </c>
      <c r="P45" s="33">
        <v>11.3</v>
      </c>
      <c r="Q45" s="33">
        <v>9.3000000000000007</v>
      </c>
    </row>
    <row r="46" spans="1:17" x14ac:dyDescent="0.25">
      <c r="A46" s="33" t="s">
        <v>230</v>
      </c>
      <c r="B46" s="33" t="s">
        <v>124</v>
      </c>
      <c r="C46" s="163">
        <v>2007</v>
      </c>
      <c r="D46" s="33">
        <v>84.3</v>
      </c>
      <c r="E46" s="33">
        <v>82.9</v>
      </c>
      <c r="F46" s="86" t="s">
        <v>334</v>
      </c>
      <c r="I46" s="33" t="s">
        <v>230</v>
      </c>
      <c r="J46" s="33" t="s">
        <v>132</v>
      </c>
      <c r="K46" s="33">
        <v>18.2</v>
      </c>
      <c r="L46" s="33">
        <v>23.7</v>
      </c>
      <c r="M46" s="33">
        <v>13.2</v>
      </c>
      <c r="N46" s="33">
        <v>6.1</v>
      </c>
      <c r="O46" s="163">
        <v>2013</v>
      </c>
      <c r="P46" s="33">
        <v>8.3000000000000007</v>
      </c>
      <c r="Q46" s="33">
        <v>4.3</v>
      </c>
    </row>
    <row r="47" spans="1:17" x14ac:dyDescent="0.25">
      <c r="A47" s="33" t="s">
        <v>230</v>
      </c>
      <c r="B47" s="33" t="s">
        <v>130</v>
      </c>
      <c r="C47" s="163">
        <v>2008</v>
      </c>
      <c r="D47" s="33">
        <v>77.7</v>
      </c>
      <c r="E47" s="33">
        <v>91.1</v>
      </c>
      <c r="F47" s="86" t="s">
        <v>334</v>
      </c>
      <c r="I47" s="33" t="s">
        <v>133</v>
      </c>
      <c r="J47" s="33" t="s">
        <v>137</v>
      </c>
      <c r="K47" s="33">
        <v>30.2</v>
      </c>
      <c r="L47" s="33">
        <v>31</v>
      </c>
      <c r="M47" s="33">
        <v>29.1</v>
      </c>
      <c r="N47" s="33">
        <v>10.8</v>
      </c>
      <c r="O47" s="163">
        <v>2007</v>
      </c>
      <c r="P47" s="33">
        <v>11.6</v>
      </c>
      <c r="Q47" s="33">
        <v>9.6999999999999993</v>
      </c>
    </row>
    <row r="48" spans="1:17" x14ac:dyDescent="0.25">
      <c r="A48" s="33" t="s">
        <v>230</v>
      </c>
      <c r="B48" s="33" t="s">
        <v>122</v>
      </c>
      <c r="C48" s="163">
        <v>2014</v>
      </c>
      <c r="D48" s="33">
        <v>80.900000000000006</v>
      </c>
      <c r="E48" s="33">
        <v>94.8</v>
      </c>
      <c r="F48" s="86" t="s">
        <v>341</v>
      </c>
      <c r="I48" s="33" t="s">
        <v>133</v>
      </c>
      <c r="J48" s="33" t="s">
        <v>142</v>
      </c>
      <c r="K48" s="33">
        <v>14.2</v>
      </c>
      <c r="L48" s="33">
        <v>17.2</v>
      </c>
      <c r="M48" s="33">
        <v>11.1</v>
      </c>
      <c r="N48" s="33">
        <v>4.5</v>
      </c>
      <c r="O48" s="163">
        <v>2008</v>
      </c>
      <c r="P48" s="33">
        <v>4.8</v>
      </c>
      <c r="Q48" s="33">
        <v>4.2</v>
      </c>
    </row>
    <row r="49" spans="1:17" x14ac:dyDescent="0.25">
      <c r="A49" s="33" t="s">
        <v>230</v>
      </c>
      <c r="B49" s="33" t="s">
        <v>123</v>
      </c>
      <c r="C49" s="163">
        <v>2013</v>
      </c>
      <c r="D49" s="33">
        <v>89.4</v>
      </c>
      <c r="E49" s="33">
        <v>92</v>
      </c>
      <c r="F49" s="86" t="s">
        <v>339</v>
      </c>
      <c r="I49" s="33" t="s">
        <v>133</v>
      </c>
      <c r="J49" s="33" t="s">
        <v>141</v>
      </c>
      <c r="K49" s="33">
        <v>15.5</v>
      </c>
      <c r="L49" s="33">
        <v>17.2</v>
      </c>
      <c r="M49" s="33">
        <v>12.7</v>
      </c>
      <c r="N49" s="33">
        <v>6.5</v>
      </c>
      <c r="O49" s="163">
        <v>2009</v>
      </c>
      <c r="P49" s="33">
        <v>5.0999999999999996</v>
      </c>
      <c r="Q49" s="33">
        <v>8.6999999999999993</v>
      </c>
    </row>
    <row r="50" spans="1:17" x14ac:dyDescent="0.25">
      <c r="A50" s="33" t="s">
        <v>230</v>
      </c>
      <c r="B50" s="33" t="s">
        <v>126</v>
      </c>
      <c r="C50" s="163">
        <v>2012</v>
      </c>
      <c r="D50" s="33">
        <v>71.7</v>
      </c>
      <c r="E50" s="33">
        <v>84.8</v>
      </c>
      <c r="F50" s="86" t="s">
        <v>339</v>
      </c>
      <c r="I50" s="33" t="s">
        <v>59</v>
      </c>
      <c r="J50" s="33" t="s">
        <v>144</v>
      </c>
      <c r="K50" s="33">
        <v>30.2</v>
      </c>
      <c r="L50" s="33">
        <v>32.9</v>
      </c>
      <c r="M50" s="33">
        <v>25.4</v>
      </c>
      <c r="N50" s="33">
        <v>10.199999999999999</v>
      </c>
      <c r="O50" s="163">
        <v>2009</v>
      </c>
      <c r="P50" s="33">
        <v>8.4</v>
      </c>
      <c r="Q50" s="33">
        <v>13.6</v>
      </c>
    </row>
    <row r="51" spans="1:17" x14ac:dyDescent="0.25">
      <c r="A51" s="33" t="s">
        <v>230</v>
      </c>
      <c r="B51" s="33" t="s">
        <v>128</v>
      </c>
      <c r="C51" s="163">
        <v>2011</v>
      </c>
      <c r="D51" s="33">
        <v>85.2</v>
      </c>
      <c r="E51" s="33">
        <v>86.9</v>
      </c>
      <c r="F51" s="86" t="s">
        <v>331</v>
      </c>
      <c r="I51" s="33" t="s">
        <v>59</v>
      </c>
      <c r="J51" s="33" t="s">
        <v>162</v>
      </c>
      <c r="K51" s="33">
        <v>16</v>
      </c>
      <c r="L51" s="33">
        <v>15.9</v>
      </c>
      <c r="M51" s="33">
        <v>16.100000000000001</v>
      </c>
      <c r="N51" s="33">
        <v>8.9</v>
      </c>
      <c r="O51" s="163">
        <v>2012</v>
      </c>
      <c r="P51" s="33">
        <v>6.6</v>
      </c>
      <c r="Q51" s="33">
        <v>11.1</v>
      </c>
    </row>
    <row r="52" spans="1:17" x14ac:dyDescent="0.25">
      <c r="A52" s="33" t="s">
        <v>230</v>
      </c>
      <c r="B52" s="33" t="s">
        <v>132</v>
      </c>
      <c r="C52" s="163">
        <v>2013</v>
      </c>
      <c r="D52" s="33">
        <v>76.3</v>
      </c>
      <c r="E52" s="33">
        <v>86.8</v>
      </c>
      <c r="F52" s="86" t="s">
        <v>339</v>
      </c>
      <c r="I52" s="33" t="s">
        <v>59</v>
      </c>
      <c r="J52" s="33" t="s">
        <v>169</v>
      </c>
      <c r="K52" s="33"/>
      <c r="L52" s="33"/>
      <c r="M52" s="33"/>
      <c r="N52" s="33">
        <v>6</v>
      </c>
      <c r="O52" s="163">
        <v>2009</v>
      </c>
      <c r="P52" s="33">
        <v>3.6</v>
      </c>
      <c r="Q52" s="33">
        <v>8.6</v>
      </c>
    </row>
    <row r="53" spans="1:17" x14ac:dyDescent="0.25">
      <c r="A53" s="33" t="s">
        <v>133</v>
      </c>
      <c r="B53" s="33" t="s">
        <v>139</v>
      </c>
      <c r="C53" s="163">
        <v>2009</v>
      </c>
      <c r="D53" s="33">
        <v>70.5</v>
      </c>
      <c r="E53" s="33">
        <v>75.5</v>
      </c>
      <c r="F53" s="86" t="s">
        <v>329</v>
      </c>
      <c r="I53" s="33" t="s">
        <v>59</v>
      </c>
      <c r="J53" s="33" t="s">
        <v>171</v>
      </c>
      <c r="K53" s="33">
        <v>16.3</v>
      </c>
      <c r="L53" s="33">
        <v>21.5</v>
      </c>
      <c r="M53" s="33">
        <v>10.9</v>
      </c>
      <c r="N53" s="33">
        <v>22.5</v>
      </c>
      <c r="O53" s="163">
        <v>2010</v>
      </c>
      <c r="P53" s="33">
        <v>17.600000000000001</v>
      </c>
      <c r="Q53" s="33">
        <v>28</v>
      </c>
    </row>
    <row r="54" spans="1:17" x14ac:dyDescent="0.25">
      <c r="A54" s="33" t="s">
        <v>133</v>
      </c>
      <c r="B54" s="33" t="s">
        <v>137</v>
      </c>
      <c r="C54" s="163">
        <v>2007</v>
      </c>
      <c r="D54" s="33">
        <v>69</v>
      </c>
      <c r="E54" s="33">
        <v>70.900000000000006</v>
      </c>
      <c r="F54" s="86" t="s">
        <v>334</v>
      </c>
      <c r="I54" s="33" t="s">
        <v>59</v>
      </c>
      <c r="J54" s="33" t="s">
        <v>172</v>
      </c>
      <c r="K54" s="33">
        <v>32.700000000000003</v>
      </c>
      <c r="L54" s="33">
        <v>41</v>
      </c>
      <c r="M54" s="33">
        <v>24.5</v>
      </c>
      <c r="N54" s="33">
        <v>21</v>
      </c>
      <c r="O54" s="163">
        <v>2011</v>
      </c>
      <c r="P54" s="33">
        <v>22.7</v>
      </c>
      <c r="Q54" s="33">
        <v>19.3</v>
      </c>
    </row>
    <row r="55" spans="1:17" x14ac:dyDescent="0.25">
      <c r="A55" s="33" t="s">
        <v>133</v>
      </c>
      <c r="B55" s="33" t="s">
        <v>142</v>
      </c>
      <c r="C55" s="163">
        <v>2008</v>
      </c>
      <c r="D55" s="33">
        <v>82.8</v>
      </c>
      <c r="E55" s="33">
        <v>88.9</v>
      </c>
      <c r="F55" s="86" t="s">
        <v>334</v>
      </c>
      <c r="I55" s="33" t="s">
        <v>59</v>
      </c>
      <c r="J55" s="33" t="s">
        <v>174</v>
      </c>
      <c r="K55" s="33">
        <v>14.1</v>
      </c>
      <c r="L55" s="33">
        <v>14.7</v>
      </c>
      <c r="M55" s="33">
        <v>13.6</v>
      </c>
      <c r="N55" s="33">
        <v>7.5</v>
      </c>
      <c r="O55" s="163">
        <v>2013</v>
      </c>
      <c r="P55" s="33">
        <v>6.3</v>
      </c>
      <c r="Q55" s="33">
        <v>8.4</v>
      </c>
    </row>
    <row r="56" spans="1:17" x14ac:dyDescent="0.25">
      <c r="A56" s="33" t="s">
        <v>133</v>
      </c>
      <c r="B56" s="33" t="s">
        <v>141</v>
      </c>
      <c r="C56" s="163">
        <v>2009</v>
      </c>
      <c r="D56" s="33">
        <v>82.8</v>
      </c>
      <c r="E56" s="33">
        <v>87.3</v>
      </c>
      <c r="F56" s="86" t="s">
        <v>331</v>
      </c>
      <c r="I56" s="33" t="s">
        <v>59</v>
      </c>
      <c r="J56" s="33" t="s">
        <v>62</v>
      </c>
      <c r="K56" s="33">
        <v>18.8</v>
      </c>
      <c r="L56" s="33">
        <v>24.1</v>
      </c>
      <c r="M56" s="33">
        <v>13.9</v>
      </c>
      <c r="N56" s="33">
        <v>24.5</v>
      </c>
      <c r="O56" s="163">
        <v>2007</v>
      </c>
      <c r="P56" s="33">
        <v>23</v>
      </c>
      <c r="Q56" s="33">
        <v>25.9</v>
      </c>
    </row>
    <row r="57" spans="1:17" x14ac:dyDescent="0.25">
      <c r="A57" s="33" t="s">
        <v>59</v>
      </c>
      <c r="B57" s="33" t="s">
        <v>144</v>
      </c>
      <c r="C57" s="163">
        <v>2009</v>
      </c>
      <c r="D57" s="33">
        <v>67.099999999999994</v>
      </c>
      <c r="E57" s="33">
        <v>74.599999999999994</v>
      </c>
      <c r="F57" s="86" t="s">
        <v>331</v>
      </c>
      <c r="I57" s="33" t="s">
        <v>59</v>
      </c>
      <c r="J57" s="33" t="s">
        <v>184</v>
      </c>
      <c r="K57" s="33"/>
      <c r="L57" s="33"/>
      <c r="M57" s="33"/>
      <c r="N57" s="33">
        <v>16.600000000000001</v>
      </c>
      <c r="O57" s="163">
        <v>2013</v>
      </c>
      <c r="P57" s="33">
        <v>10.199999999999999</v>
      </c>
      <c r="Q57" s="33">
        <v>20.8</v>
      </c>
    </row>
    <row r="58" spans="1:17" x14ac:dyDescent="0.25">
      <c r="A58" s="33" t="s">
        <v>59</v>
      </c>
      <c r="B58" s="33" t="s">
        <v>145</v>
      </c>
      <c r="C58" s="163">
        <v>2005</v>
      </c>
      <c r="D58" s="33">
        <v>87</v>
      </c>
      <c r="E58" s="33">
        <v>89.6</v>
      </c>
      <c r="F58" s="86" t="s">
        <v>334</v>
      </c>
      <c r="I58" s="33" t="s">
        <v>59</v>
      </c>
      <c r="J58" s="33" t="s">
        <v>186</v>
      </c>
      <c r="K58" s="33">
        <v>15.3</v>
      </c>
      <c r="L58" s="33">
        <v>16.100000000000001</v>
      </c>
      <c r="M58" s="33">
        <v>14.4</v>
      </c>
      <c r="N58" s="33">
        <v>7.1</v>
      </c>
      <c r="O58" s="163">
        <v>2003</v>
      </c>
      <c r="P58" s="33">
        <v>2.1</v>
      </c>
      <c r="Q58" s="33">
        <v>11.6</v>
      </c>
    </row>
    <row r="59" spans="1:17" x14ac:dyDescent="0.25">
      <c r="A59" s="33" t="s">
        <v>59</v>
      </c>
      <c r="B59" s="33" t="s">
        <v>162</v>
      </c>
      <c r="C59" s="163">
        <v>2012</v>
      </c>
      <c r="D59" s="33">
        <v>84.1</v>
      </c>
      <c r="E59" s="33">
        <v>83.9</v>
      </c>
      <c r="F59" s="86" t="s">
        <v>345</v>
      </c>
      <c r="G59" s="24" t="s">
        <v>346</v>
      </c>
      <c r="I59" s="33" t="s">
        <v>59</v>
      </c>
      <c r="J59" s="33" t="s">
        <v>156</v>
      </c>
      <c r="K59" s="33">
        <v>14.9</v>
      </c>
      <c r="L59" s="33">
        <v>18.8</v>
      </c>
      <c r="M59" s="33">
        <v>9.1999999999999993</v>
      </c>
      <c r="N59" s="33">
        <v>16.3</v>
      </c>
      <c r="O59" s="163">
        <v>2007</v>
      </c>
      <c r="P59" s="33">
        <v>13.4</v>
      </c>
      <c r="Q59" s="33">
        <v>20.5</v>
      </c>
    </row>
    <row r="60" spans="1:17" x14ac:dyDescent="0.25">
      <c r="A60" s="33" t="s">
        <v>59</v>
      </c>
      <c r="B60" s="33" t="s">
        <v>165</v>
      </c>
      <c r="C60" s="163">
        <v>2003</v>
      </c>
      <c r="D60" s="33">
        <v>85.8</v>
      </c>
      <c r="E60" s="33">
        <v>89.9</v>
      </c>
      <c r="F60" s="86" t="s">
        <v>334</v>
      </c>
      <c r="I60" s="33" t="s">
        <v>59</v>
      </c>
      <c r="J60" s="33" t="s">
        <v>111</v>
      </c>
      <c r="K60" s="33">
        <v>11</v>
      </c>
      <c r="L60" s="33">
        <v>10.9</v>
      </c>
      <c r="M60" s="33">
        <v>11.2</v>
      </c>
      <c r="N60" s="33">
        <v>11.4</v>
      </c>
      <c r="O60" s="163">
        <v>2012</v>
      </c>
      <c r="P60" s="33">
        <v>9.6</v>
      </c>
      <c r="Q60" s="33">
        <v>13.4</v>
      </c>
    </row>
    <row r="61" spans="1:17" x14ac:dyDescent="0.25">
      <c r="A61" s="33" t="s">
        <v>59</v>
      </c>
      <c r="B61" s="33" t="s">
        <v>171</v>
      </c>
      <c r="C61" s="163">
        <v>2010</v>
      </c>
      <c r="D61" s="33">
        <v>78.5</v>
      </c>
      <c r="E61" s="33">
        <v>89.1</v>
      </c>
      <c r="F61" s="86" t="s">
        <v>329</v>
      </c>
      <c r="I61" s="33" t="s">
        <v>190</v>
      </c>
      <c r="J61" s="33" t="s">
        <v>192</v>
      </c>
      <c r="K61" s="33">
        <v>20</v>
      </c>
      <c r="L61" s="33">
        <v>25.3</v>
      </c>
      <c r="M61" s="33">
        <v>13.6</v>
      </c>
      <c r="N61" s="33">
        <v>25.3</v>
      </c>
      <c r="O61" s="163">
        <v>2012</v>
      </c>
      <c r="P61" s="33">
        <v>24.3</v>
      </c>
      <c r="Q61" s="33">
        <v>26.6</v>
      </c>
    </row>
    <row r="62" spans="1:17" x14ac:dyDescent="0.25">
      <c r="A62" s="33" t="s">
        <v>59</v>
      </c>
      <c r="B62" s="33" t="s">
        <v>172</v>
      </c>
      <c r="C62" s="163">
        <v>2011</v>
      </c>
      <c r="D62" s="33">
        <v>59</v>
      </c>
      <c r="E62" s="33">
        <v>75.5</v>
      </c>
      <c r="F62" s="86" t="s">
        <v>347</v>
      </c>
      <c r="I62" s="33" t="s">
        <v>190</v>
      </c>
      <c r="J62" s="33" t="s">
        <v>193</v>
      </c>
      <c r="K62" s="33">
        <v>14.4</v>
      </c>
      <c r="L62" s="33">
        <v>18.2</v>
      </c>
      <c r="M62" s="33">
        <v>11</v>
      </c>
      <c r="N62" s="33">
        <v>21.2</v>
      </c>
      <c r="O62" s="163">
        <v>2007</v>
      </c>
      <c r="P62" s="33">
        <v>27.9</v>
      </c>
      <c r="Q62" s="33">
        <v>14.3</v>
      </c>
    </row>
    <row r="63" spans="1:17" x14ac:dyDescent="0.25">
      <c r="A63" s="33" t="s">
        <v>59</v>
      </c>
      <c r="B63" s="33" t="s">
        <v>174</v>
      </c>
      <c r="C63" s="163">
        <v>2013</v>
      </c>
      <c r="D63" s="33">
        <v>85.3</v>
      </c>
      <c r="E63" s="33">
        <v>86.4</v>
      </c>
      <c r="F63" s="86" t="s">
        <v>341</v>
      </c>
      <c r="I63" s="33" t="s">
        <v>190</v>
      </c>
      <c r="J63" s="33" t="s">
        <v>194</v>
      </c>
      <c r="K63" s="33">
        <v>20.9</v>
      </c>
      <c r="L63" s="33">
        <v>30.7</v>
      </c>
      <c r="M63" s="33">
        <v>10.3</v>
      </c>
      <c r="N63" s="33">
        <v>51.4</v>
      </c>
      <c r="O63" s="163">
        <v>2011</v>
      </c>
      <c r="P63" s="33">
        <v>55.8</v>
      </c>
      <c r="Q63" s="33">
        <v>46.8</v>
      </c>
    </row>
    <row r="64" spans="1:17" x14ac:dyDescent="0.25">
      <c r="A64" s="33" t="s">
        <v>59</v>
      </c>
      <c r="B64" s="33" t="s">
        <v>179</v>
      </c>
      <c r="C64" s="163">
        <v>2005</v>
      </c>
      <c r="D64" s="33">
        <v>84.6</v>
      </c>
      <c r="E64" s="33">
        <v>93.8</v>
      </c>
      <c r="F64" s="86" t="s">
        <v>348</v>
      </c>
      <c r="I64" s="33" t="s">
        <v>190</v>
      </c>
      <c r="J64" s="33" t="s">
        <v>195</v>
      </c>
      <c r="K64" s="33">
        <v>34.6</v>
      </c>
      <c r="L64" s="33">
        <v>42.4</v>
      </c>
      <c r="M64" s="33">
        <v>27.7</v>
      </c>
      <c r="N64" s="33">
        <v>24.1</v>
      </c>
      <c r="O64" s="163">
        <v>2011</v>
      </c>
      <c r="P64" s="33">
        <v>34</v>
      </c>
      <c r="Q64" s="33">
        <v>14.1</v>
      </c>
    </row>
    <row r="65" spans="1:17" x14ac:dyDescent="0.25">
      <c r="A65" s="33" t="s">
        <v>59</v>
      </c>
      <c r="B65" s="33" t="s">
        <v>62</v>
      </c>
      <c r="C65" s="163">
        <v>2007</v>
      </c>
      <c r="D65" s="33">
        <v>75.900000000000006</v>
      </c>
      <c r="E65" s="33">
        <v>86.1</v>
      </c>
      <c r="F65" s="86" t="s">
        <v>334</v>
      </c>
      <c r="I65" s="33" t="s">
        <v>190</v>
      </c>
      <c r="J65" s="33" t="s">
        <v>200</v>
      </c>
      <c r="K65" s="33">
        <v>15.1</v>
      </c>
      <c r="L65" s="33">
        <v>19.100000000000001</v>
      </c>
      <c r="M65" s="33">
        <v>10.8</v>
      </c>
      <c r="N65" s="33">
        <v>21.7</v>
      </c>
      <c r="O65" s="163">
        <v>2010</v>
      </c>
      <c r="P65" s="33">
        <v>25.6</v>
      </c>
      <c r="Q65" s="33">
        <v>17.5</v>
      </c>
    </row>
    <row r="66" spans="1:17" x14ac:dyDescent="0.25">
      <c r="A66" s="33" t="s">
        <v>59</v>
      </c>
      <c r="B66" s="33" t="s">
        <v>186</v>
      </c>
      <c r="C66" s="163">
        <v>2003</v>
      </c>
      <c r="D66" s="33">
        <v>83.9</v>
      </c>
      <c r="E66" s="33">
        <v>85.6</v>
      </c>
      <c r="F66" s="86" t="s">
        <v>334</v>
      </c>
      <c r="I66" s="33" t="s">
        <v>190</v>
      </c>
      <c r="J66" s="33" t="s">
        <v>202</v>
      </c>
      <c r="K66" s="33">
        <v>27.5</v>
      </c>
      <c r="L66" s="33">
        <v>34.5</v>
      </c>
      <c r="M66" s="33">
        <v>22.8</v>
      </c>
      <c r="N66" s="33">
        <v>38.4</v>
      </c>
      <c r="O66" s="163">
        <v>2010</v>
      </c>
      <c r="P66" s="33">
        <v>42</v>
      </c>
      <c r="Q66" s="33">
        <v>35.9</v>
      </c>
    </row>
    <row r="67" spans="1:17" x14ac:dyDescent="0.25">
      <c r="A67" s="33" t="s">
        <v>59</v>
      </c>
      <c r="B67" s="33" t="s">
        <v>188</v>
      </c>
      <c r="C67" s="163">
        <v>2004</v>
      </c>
      <c r="D67" s="33">
        <v>90.3</v>
      </c>
      <c r="E67" s="33">
        <v>89.8</v>
      </c>
      <c r="F67" s="86" t="s">
        <v>334</v>
      </c>
      <c r="I67" s="33" t="s">
        <v>190</v>
      </c>
      <c r="J67" s="33" t="s">
        <v>203</v>
      </c>
      <c r="K67" s="33">
        <v>15.2</v>
      </c>
      <c r="L67" s="33">
        <v>16.8</v>
      </c>
      <c r="M67" s="33">
        <v>12.3</v>
      </c>
      <c r="N67" s="33">
        <v>11.8</v>
      </c>
      <c r="O67" s="163">
        <v>2008</v>
      </c>
      <c r="P67" s="33">
        <v>12</v>
      </c>
      <c r="Q67" s="33">
        <v>11.4</v>
      </c>
    </row>
    <row r="68" spans="1:17" x14ac:dyDescent="0.25">
      <c r="A68" s="33" t="s">
        <v>59</v>
      </c>
      <c r="B68" s="33" t="s">
        <v>156</v>
      </c>
      <c r="C68" s="163">
        <v>2007</v>
      </c>
      <c r="D68" s="33">
        <v>81.2</v>
      </c>
      <c r="E68" s="33">
        <v>90.8</v>
      </c>
      <c r="F68" s="86" t="s">
        <v>334</v>
      </c>
      <c r="I68" s="58"/>
      <c r="O68" s="160"/>
    </row>
    <row r="69" spans="1:17" x14ac:dyDescent="0.25">
      <c r="A69" s="33" t="s">
        <v>59</v>
      </c>
      <c r="B69" s="33" t="s">
        <v>111</v>
      </c>
      <c r="C69" s="163">
        <v>2012</v>
      </c>
      <c r="D69" s="33">
        <v>89.1</v>
      </c>
      <c r="E69" s="33">
        <v>88.8</v>
      </c>
      <c r="F69" s="86" t="s">
        <v>331</v>
      </c>
      <c r="I69" s="58"/>
      <c r="O69" s="160"/>
    </row>
    <row r="70" spans="1:17" x14ac:dyDescent="0.25">
      <c r="A70" s="33" t="s">
        <v>190</v>
      </c>
      <c r="B70" s="33" t="s">
        <v>192</v>
      </c>
      <c r="C70" s="163">
        <v>2012</v>
      </c>
      <c r="D70" s="33">
        <v>74.7</v>
      </c>
      <c r="E70" s="33">
        <v>86.4</v>
      </c>
      <c r="F70" s="86" t="s">
        <v>331</v>
      </c>
      <c r="I70" s="58"/>
      <c r="O70" s="160"/>
    </row>
    <row r="71" spans="1:17" x14ac:dyDescent="0.25">
      <c r="A71" s="33" t="s">
        <v>190</v>
      </c>
      <c r="B71" s="33" t="s">
        <v>193</v>
      </c>
      <c r="C71" s="163">
        <v>2007</v>
      </c>
      <c r="D71" s="33">
        <v>81.8</v>
      </c>
      <c r="E71" s="33">
        <v>89</v>
      </c>
      <c r="F71" s="86" t="s">
        <v>334</v>
      </c>
      <c r="I71" s="58"/>
      <c r="O71" s="160"/>
    </row>
    <row r="72" spans="1:17" x14ac:dyDescent="0.25">
      <c r="A72" s="33" t="s">
        <v>190</v>
      </c>
      <c r="B72" s="33" t="s">
        <v>194</v>
      </c>
      <c r="C72" s="163">
        <v>2011</v>
      </c>
      <c r="D72" s="33">
        <v>69.3</v>
      </c>
      <c r="E72" s="33">
        <v>89.7</v>
      </c>
      <c r="F72" s="86" t="s">
        <v>349</v>
      </c>
      <c r="I72" s="58"/>
      <c r="O72" s="160"/>
    </row>
    <row r="73" spans="1:17" x14ac:dyDescent="0.25">
      <c r="A73" s="33" t="s">
        <v>190</v>
      </c>
      <c r="B73" s="33" t="s">
        <v>195</v>
      </c>
      <c r="C73" s="163">
        <v>2011</v>
      </c>
      <c r="D73" s="33">
        <v>57.6</v>
      </c>
      <c r="E73" s="33">
        <v>72.3</v>
      </c>
      <c r="F73" s="86" t="s">
        <v>329</v>
      </c>
      <c r="I73" s="58"/>
      <c r="O73" s="160"/>
    </row>
    <row r="74" spans="1:17" x14ac:dyDescent="0.25">
      <c r="A74" s="33" t="s">
        <v>190</v>
      </c>
      <c r="B74" s="33" t="s">
        <v>196</v>
      </c>
      <c r="C74" s="163">
        <v>2010</v>
      </c>
      <c r="D74" s="33">
        <v>70.099999999999994</v>
      </c>
      <c r="E74" s="33">
        <v>84.6</v>
      </c>
      <c r="F74" s="86" t="s">
        <v>331</v>
      </c>
      <c r="I74" s="58"/>
      <c r="O74" s="160"/>
    </row>
    <row r="75" spans="1:17" x14ac:dyDescent="0.25">
      <c r="A75" s="33" t="s">
        <v>190</v>
      </c>
      <c r="B75" s="33" t="s">
        <v>197</v>
      </c>
      <c r="C75" s="163">
        <v>2011</v>
      </c>
      <c r="D75" s="33">
        <v>80.099999999999994</v>
      </c>
      <c r="E75" s="33">
        <v>89.8</v>
      </c>
      <c r="F75" s="86" t="s">
        <v>331</v>
      </c>
      <c r="I75" s="58"/>
      <c r="O75" s="160"/>
    </row>
    <row r="76" spans="1:17" x14ac:dyDescent="0.25">
      <c r="A76" s="33" t="s">
        <v>190</v>
      </c>
      <c r="B76" s="33" t="s">
        <v>200</v>
      </c>
      <c r="C76" s="163">
        <v>2010</v>
      </c>
      <c r="D76" s="33">
        <v>80.900000000000006</v>
      </c>
      <c r="E76" s="33">
        <v>89.2</v>
      </c>
      <c r="F76" s="86" t="s">
        <v>331</v>
      </c>
      <c r="I76" s="58"/>
      <c r="O76" s="160"/>
    </row>
    <row r="77" spans="1:17" x14ac:dyDescent="0.25">
      <c r="A77" s="33" t="s">
        <v>190</v>
      </c>
      <c r="B77" s="33" t="s">
        <v>202</v>
      </c>
      <c r="C77" s="163">
        <v>2010</v>
      </c>
      <c r="D77" s="33">
        <v>65.5</v>
      </c>
      <c r="E77" s="33">
        <v>77.2</v>
      </c>
      <c r="F77" s="86" t="s">
        <v>329</v>
      </c>
      <c r="I77" s="58"/>
      <c r="O77" s="160"/>
    </row>
    <row r="78" spans="1:17" x14ac:dyDescent="0.25">
      <c r="A78" s="33" t="s">
        <v>190</v>
      </c>
      <c r="B78" s="33" t="s">
        <v>203</v>
      </c>
      <c r="C78" s="163">
        <v>2008</v>
      </c>
      <c r="D78" s="33">
        <v>83.2</v>
      </c>
      <c r="E78" s="33">
        <v>87.7</v>
      </c>
      <c r="F78" s="86" t="s">
        <v>334</v>
      </c>
      <c r="I78" s="58"/>
      <c r="O78" s="160"/>
    </row>
    <row r="79" spans="1:17" x14ac:dyDescent="0.25">
      <c r="A79" s="58"/>
      <c r="C79" s="160"/>
      <c r="I79" s="58"/>
      <c r="O79" s="160"/>
    </row>
    <row r="80" spans="1:17" x14ac:dyDescent="0.25">
      <c r="A80" s="58"/>
      <c r="C80" s="160"/>
      <c r="F80" s="86"/>
      <c r="I80" s="58"/>
      <c r="O80" s="160"/>
    </row>
    <row r="81" spans="1:15" x14ac:dyDescent="0.25">
      <c r="A81" s="58"/>
      <c r="C81" s="160"/>
      <c r="F81" s="86"/>
      <c r="I81" s="58"/>
      <c r="O81" s="160"/>
    </row>
    <row r="82" spans="1:15" x14ac:dyDescent="0.25">
      <c r="A82" s="1" t="s">
        <v>421</v>
      </c>
      <c r="C82" s="160"/>
      <c r="F82" s="86"/>
      <c r="I82" s="58"/>
      <c r="O82" s="160"/>
    </row>
    <row r="83" spans="1:15" x14ac:dyDescent="0.25">
      <c r="A83" s="24" t="s">
        <v>536</v>
      </c>
      <c r="C83" s="160"/>
      <c r="F83" s="86"/>
      <c r="I83" s="58"/>
      <c r="O83" s="160"/>
    </row>
    <row r="84" spans="1:15" x14ac:dyDescent="0.25">
      <c r="A84" s="58"/>
      <c r="C84" s="160"/>
      <c r="F84" s="86"/>
      <c r="I84" s="58"/>
      <c r="O84" s="160"/>
    </row>
    <row r="85" spans="1:15" x14ac:dyDescent="0.25">
      <c r="A85" s="1" t="s">
        <v>437</v>
      </c>
      <c r="C85" s="160"/>
      <c r="I85" s="58"/>
      <c r="O85" s="160"/>
    </row>
    <row r="86" spans="1:15" x14ac:dyDescent="0.25">
      <c r="A86" s="56" t="s">
        <v>535</v>
      </c>
      <c r="C86" s="160"/>
      <c r="I86" s="58"/>
      <c r="O86" s="160"/>
    </row>
    <row r="87" spans="1:15" x14ac:dyDescent="0.25">
      <c r="A87" s="58"/>
      <c r="C87" s="160"/>
      <c r="I87" s="58"/>
      <c r="O87" s="160"/>
    </row>
    <row r="88" spans="1:15" x14ac:dyDescent="0.25">
      <c r="A88" s="165"/>
      <c r="C88" s="160"/>
      <c r="I88" s="58"/>
      <c r="O88" s="160"/>
    </row>
    <row r="89" spans="1:15" x14ac:dyDescent="0.25">
      <c r="A89" s="2"/>
      <c r="C89" s="160"/>
      <c r="O89" s="160"/>
    </row>
    <row r="90" spans="1:15" x14ac:dyDescent="0.25">
      <c r="A90" s="2"/>
      <c r="C90" s="160"/>
      <c r="F90" s="86"/>
      <c r="O90" s="160"/>
    </row>
    <row r="91" spans="1:15" x14ac:dyDescent="0.25">
      <c r="C91" s="160"/>
      <c r="F91" s="86"/>
      <c r="O91" s="160"/>
    </row>
  </sheetData>
  <mergeCells count="8">
    <mergeCell ref="P4:Q4"/>
    <mergeCell ref="D4:E4"/>
    <mergeCell ref="O4:O5"/>
    <mergeCell ref="A4:A5"/>
    <mergeCell ref="B4:B5"/>
    <mergeCell ref="C4:C5"/>
    <mergeCell ref="I4:I5"/>
    <mergeCell ref="J4:J5"/>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Normal="100" workbookViewId="0"/>
  </sheetViews>
  <sheetFormatPr defaultColWidth="9.140625" defaultRowHeight="15" x14ac:dyDescent="0.25"/>
  <cols>
    <col min="1" max="5" width="9.140625" style="24"/>
    <col min="6" max="6" width="10.28515625" style="24" customWidth="1"/>
    <col min="7" max="11" width="9.140625" style="24"/>
    <col min="12" max="12" width="10" style="24" customWidth="1"/>
    <col min="13" max="16384" width="9.140625" style="24"/>
  </cols>
  <sheetData>
    <row r="1" spans="1:12" x14ac:dyDescent="0.25">
      <c r="A1" s="1" t="s">
        <v>454</v>
      </c>
    </row>
    <row r="2" spans="1:12" x14ac:dyDescent="0.25">
      <c r="A2" s="1" t="s">
        <v>488</v>
      </c>
    </row>
    <row r="5" spans="1:12" x14ac:dyDescent="0.25">
      <c r="B5" s="318" t="s">
        <v>204</v>
      </c>
      <c r="C5" s="318"/>
      <c r="D5" s="318"/>
      <c r="E5" s="318"/>
      <c r="F5" s="318"/>
      <c r="G5" s="208"/>
      <c r="H5" s="318" t="s">
        <v>209</v>
      </c>
      <c r="I5" s="318"/>
      <c r="J5" s="318"/>
      <c r="K5" s="318"/>
      <c r="L5" s="318"/>
    </row>
    <row r="6" spans="1:12" ht="32.25" customHeight="1" x14ac:dyDescent="0.25">
      <c r="C6" s="209"/>
      <c r="D6" s="319" t="s">
        <v>554</v>
      </c>
      <c r="E6" s="319"/>
      <c r="F6" s="319"/>
      <c r="G6" s="207"/>
      <c r="I6" s="207"/>
      <c r="J6" s="319" t="s">
        <v>554</v>
      </c>
      <c r="K6" s="319"/>
      <c r="L6" s="319"/>
    </row>
    <row r="7" spans="1:12" ht="45" x14ac:dyDescent="0.25">
      <c r="B7" s="210" t="s">
        <v>351</v>
      </c>
      <c r="C7" s="211" t="s">
        <v>298</v>
      </c>
      <c r="D7" s="212" t="s">
        <v>241</v>
      </c>
      <c r="E7" s="212" t="s">
        <v>218</v>
      </c>
      <c r="F7" s="212" t="s">
        <v>244</v>
      </c>
      <c r="G7" s="212"/>
      <c r="H7" s="210" t="s">
        <v>351</v>
      </c>
      <c r="I7" s="211" t="s">
        <v>298</v>
      </c>
      <c r="J7" s="212" t="s">
        <v>241</v>
      </c>
      <c r="K7" s="212" t="s">
        <v>218</v>
      </c>
      <c r="L7" s="212" t="s">
        <v>244</v>
      </c>
    </row>
    <row r="8" spans="1:12" x14ac:dyDescent="0.25">
      <c r="B8" s="207">
        <v>1</v>
      </c>
      <c r="C8" s="213" t="s">
        <v>301</v>
      </c>
      <c r="D8" s="207">
        <v>29.503017328068342</v>
      </c>
      <c r="E8" s="207">
        <v>6.1121971547538783</v>
      </c>
      <c r="F8" s="207">
        <v>34.031238378579395</v>
      </c>
      <c r="G8" s="207"/>
      <c r="H8" s="207">
        <v>1</v>
      </c>
      <c r="I8" s="213" t="s">
        <v>301</v>
      </c>
      <c r="J8" s="207">
        <v>30.985123637464405</v>
      </c>
      <c r="K8" s="207">
        <v>12.735853467912705</v>
      </c>
      <c r="L8" s="207">
        <v>34.428277140223038</v>
      </c>
    </row>
    <row r="9" spans="1:12" x14ac:dyDescent="0.25">
      <c r="B9" s="207">
        <v>2</v>
      </c>
      <c r="C9" s="213" t="s">
        <v>214</v>
      </c>
      <c r="D9" s="207">
        <v>16.258903343294012</v>
      </c>
      <c r="E9" s="207">
        <v>0.80654833496522205</v>
      </c>
      <c r="F9" s="207">
        <v>19.250319578818402</v>
      </c>
      <c r="G9" s="207"/>
      <c r="H9" s="207">
        <v>2</v>
      </c>
      <c r="I9" s="213" t="s">
        <v>299</v>
      </c>
      <c r="J9" s="207">
        <v>28.883416627745284</v>
      </c>
      <c r="K9" s="207">
        <v>16.324239651037736</v>
      </c>
      <c r="L9" s="207">
        <v>31.253000386292843</v>
      </c>
    </row>
    <row r="10" spans="1:12" x14ac:dyDescent="0.25">
      <c r="B10" s="207">
        <v>3</v>
      </c>
      <c r="C10" s="213" t="s">
        <v>302</v>
      </c>
      <c r="D10" s="207">
        <v>9.4926976374612462</v>
      </c>
      <c r="E10" s="207">
        <v>6.3322480425804395</v>
      </c>
      <c r="F10" s="207">
        <v>10.104528017010972</v>
      </c>
      <c r="G10" s="207"/>
      <c r="H10" s="207">
        <v>3</v>
      </c>
      <c r="I10" s="213" t="s">
        <v>308</v>
      </c>
      <c r="J10" s="207">
        <v>19.027085572086023</v>
      </c>
      <c r="K10" s="207">
        <v>23.327065283465039</v>
      </c>
      <c r="L10" s="207">
        <v>18.215793390674396</v>
      </c>
    </row>
    <row r="11" spans="1:12" x14ac:dyDescent="0.25">
      <c r="B11" s="207">
        <v>4</v>
      </c>
      <c r="C11" s="213" t="s">
        <v>311</v>
      </c>
      <c r="D11" s="207">
        <v>8.1132385475062936</v>
      </c>
      <c r="E11" s="207">
        <v>4.017461774840001</v>
      </c>
      <c r="F11" s="207">
        <v>8.9061386024321454</v>
      </c>
      <c r="G11" s="207"/>
      <c r="H11" s="207">
        <v>4</v>
      </c>
      <c r="I11" s="213" t="s">
        <v>300</v>
      </c>
      <c r="J11" s="207">
        <v>17.337772049869557</v>
      </c>
      <c r="K11" s="207">
        <v>7.6636762613476188</v>
      </c>
      <c r="L11" s="207">
        <v>19.163017470141071</v>
      </c>
    </row>
    <row r="12" spans="1:12" x14ac:dyDescent="0.25">
      <c r="B12" s="207">
        <v>5</v>
      </c>
      <c r="C12" s="213" t="s">
        <v>299</v>
      </c>
      <c r="D12" s="207">
        <v>7.9884571128385087</v>
      </c>
      <c r="E12" s="207">
        <v>4.5413827801286759</v>
      </c>
      <c r="F12" s="207">
        <v>8.655775079476582</v>
      </c>
      <c r="G12" s="207"/>
      <c r="H12" s="207">
        <v>5</v>
      </c>
      <c r="I12" s="213" t="s">
        <v>302</v>
      </c>
      <c r="J12" s="207">
        <v>16.653086152063239</v>
      </c>
      <c r="K12" s="207">
        <v>25.497424866901351</v>
      </c>
      <c r="L12" s="207">
        <v>14.984393895186715</v>
      </c>
    </row>
    <row r="13" spans="1:12" x14ac:dyDescent="0.25">
      <c r="B13" s="207">
        <v>6</v>
      </c>
      <c r="C13" s="213" t="s">
        <v>308</v>
      </c>
      <c r="D13" s="207">
        <v>7.6535287517130799</v>
      </c>
      <c r="E13" s="207">
        <v>5.766756222917139</v>
      </c>
      <c r="F13" s="207">
        <v>8.0187884142266199</v>
      </c>
      <c r="G13" s="207"/>
      <c r="H13" s="207">
        <v>6</v>
      </c>
      <c r="I13" s="213" t="s">
        <v>311</v>
      </c>
      <c r="J13" s="207">
        <v>10.582839990436208</v>
      </c>
      <c r="K13" s="207">
        <v>7.0047294273251346</v>
      </c>
      <c r="L13" s="207">
        <v>11.257934599928539</v>
      </c>
    </row>
    <row r="14" spans="1:12" x14ac:dyDescent="0.25">
      <c r="B14" s="207">
        <v>7</v>
      </c>
      <c r="C14" s="213" t="s">
        <v>322</v>
      </c>
      <c r="D14" s="207">
        <v>7.2369440527699957</v>
      </c>
      <c r="E14" s="207">
        <v>7.1391351779888126</v>
      </c>
      <c r="F14" s="207">
        <v>7.2558788401108965</v>
      </c>
      <c r="G14" s="207"/>
      <c r="H14" s="207">
        <v>7</v>
      </c>
      <c r="I14" s="213" t="s">
        <v>313</v>
      </c>
      <c r="J14" s="207">
        <v>10.175551786822853</v>
      </c>
      <c r="K14" s="207">
        <v>10.739373818478168</v>
      </c>
      <c r="L14" s="207">
        <v>10.069173516065181</v>
      </c>
    </row>
    <row r="15" spans="1:12" x14ac:dyDescent="0.25">
      <c r="B15" s="207">
        <v>8</v>
      </c>
      <c r="C15" s="213" t="s">
        <v>305</v>
      </c>
      <c r="D15" s="207">
        <v>6.0121978962777671</v>
      </c>
      <c r="E15" s="207">
        <v>1.7385883540735672</v>
      </c>
      <c r="F15" s="207">
        <v>6.8395245375535438</v>
      </c>
      <c r="G15" s="207"/>
      <c r="H15" s="207">
        <v>8</v>
      </c>
      <c r="I15" s="213" t="s">
        <v>307</v>
      </c>
      <c r="J15" s="207">
        <v>9.4978690873735143</v>
      </c>
      <c r="K15" s="207">
        <v>4.6021402662640867</v>
      </c>
      <c r="L15" s="207">
        <v>10.421563332806093</v>
      </c>
    </row>
    <row r="16" spans="1:12" x14ac:dyDescent="0.25">
      <c r="B16" s="207">
        <v>9</v>
      </c>
      <c r="C16" s="213" t="s">
        <v>307</v>
      </c>
      <c r="D16" s="207">
        <v>5.9526755913490437</v>
      </c>
      <c r="E16" s="207">
        <v>1.0620038691010607</v>
      </c>
      <c r="F16" s="207">
        <v>6.899459093583304</v>
      </c>
      <c r="G16" s="207"/>
      <c r="H16" s="207">
        <v>9</v>
      </c>
      <c r="I16" s="213" t="s">
        <v>305</v>
      </c>
      <c r="J16" s="207">
        <v>7.8533580097557047</v>
      </c>
      <c r="K16" s="207">
        <v>2.7320124782065585</v>
      </c>
      <c r="L16" s="207">
        <v>8.819620147471861</v>
      </c>
    </row>
    <row r="17" spans="1:12" x14ac:dyDescent="0.25">
      <c r="B17" s="214">
        <v>10</v>
      </c>
      <c r="C17" s="215" t="s">
        <v>303</v>
      </c>
      <c r="D17" s="214">
        <v>5.8702939078657135</v>
      </c>
      <c r="E17" s="214">
        <v>9.5338444702685654E-2</v>
      </c>
      <c r="F17" s="214">
        <v>6.9882656036120769</v>
      </c>
      <c r="G17" s="214"/>
      <c r="H17" s="214">
        <v>10</v>
      </c>
      <c r="I17" s="215" t="s">
        <v>304</v>
      </c>
      <c r="J17" s="214">
        <v>5.5321184913594514</v>
      </c>
      <c r="K17" s="214">
        <v>4.5850729120045957</v>
      </c>
      <c r="L17" s="214">
        <v>5.7108008865200173</v>
      </c>
    </row>
    <row r="19" spans="1:12" x14ac:dyDescent="0.25">
      <c r="A19" s="1" t="s">
        <v>421</v>
      </c>
    </row>
    <row r="20" spans="1:12" x14ac:dyDescent="0.25">
      <c r="A20" s="24" t="s">
        <v>473</v>
      </c>
    </row>
  </sheetData>
  <mergeCells count="4">
    <mergeCell ref="B5:F5"/>
    <mergeCell ref="H5:L5"/>
    <mergeCell ref="D6:F6"/>
    <mergeCell ref="J6:L6"/>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zoomScaleNormal="100" workbookViewId="0"/>
  </sheetViews>
  <sheetFormatPr defaultRowHeight="15" x14ac:dyDescent="0.25"/>
  <cols>
    <col min="1" max="1" width="33.42578125" style="24" customWidth="1"/>
    <col min="2" max="2" width="10.140625" style="24" customWidth="1"/>
    <col min="3" max="3" width="7.5703125" style="24" customWidth="1"/>
    <col min="4" max="6" width="5.7109375" style="24" customWidth="1"/>
    <col min="7" max="7" width="7.5703125" style="24" customWidth="1"/>
    <col min="8" max="8" width="9.140625" style="24" customWidth="1"/>
    <col min="9" max="27" width="8.85546875" style="24"/>
    <col min="28" max="16384" width="9.140625" style="24"/>
  </cols>
  <sheetData>
    <row r="1" spans="1:27" x14ac:dyDescent="0.25">
      <c r="A1" s="3" t="s">
        <v>455</v>
      </c>
      <c r="B1" s="23"/>
      <c r="C1" s="23"/>
      <c r="D1" s="6"/>
      <c r="E1" s="6"/>
      <c r="F1" s="6"/>
      <c r="G1" s="6"/>
      <c r="H1" s="6"/>
      <c r="I1" s="5"/>
      <c r="J1" s="6"/>
      <c r="K1" s="6"/>
      <c r="L1" s="6"/>
      <c r="M1" s="6"/>
      <c r="N1" s="6"/>
      <c r="O1" s="6"/>
      <c r="P1" s="6"/>
      <c r="Q1" s="6"/>
      <c r="R1" s="6"/>
      <c r="S1" s="6"/>
      <c r="T1" s="6"/>
      <c r="U1" s="6"/>
      <c r="V1" s="6"/>
      <c r="W1" s="6"/>
      <c r="X1" s="6"/>
      <c r="Y1" s="6"/>
      <c r="Z1" s="6"/>
      <c r="AA1" s="6"/>
    </row>
    <row r="2" spans="1:27" ht="17.45" customHeight="1" x14ac:dyDescent="0.25">
      <c r="A2" s="1" t="s">
        <v>488</v>
      </c>
      <c r="B2" s="5"/>
      <c r="C2" s="5"/>
      <c r="D2" s="6"/>
      <c r="E2" s="6"/>
      <c r="F2" s="6"/>
      <c r="G2" s="6"/>
      <c r="H2" s="6"/>
      <c r="I2" s="6"/>
      <c r="J2" s="6"/>
      <c r="K2" s="6"/>
      <c r="L2" s="6"/>
      <c r="M2" s="6"/>
      <c r="N2" s="6"/>
      <c r="O2" s="6"/>
      <c r="P2" s="6"/>
      <c r="Q2" s="6"/>
      <c r="R2" s="6"/>
      <c r="S2" s="6"/>
      <c r="T2" s="6"/>
      <c r="U2" s="6"/>
      <c r="V2" s="6"/>
      <c r="W2" s="6"/>
      <c r="X2" s="6"/>
      <c r="Y2" s="6"/>
      <c r="Z2" s="6"/>
      <c r="AA2" s="6"/>
    </row>
    <row r="3" spans="1:27" ht="17.45" customHeight="1" x14ac:dyDescent="0.25">
      <c r="A3" s="1"/>
      <c r="B3" s="5"/>
      <c r="C3" s="5"/>
      <c r="D3" s="6"/>
      <c r="E3" s="6"/>
      <c r="F3" s="6"/>
      <c r="G3" s="6"/>
      <c r="H3" s="6"/>
      <c r="I3" s="6"/>
      <c r="J3" s="6"/>
      <c r="K3" s="6"/>
      <c r="L3" s="6"/>
      <c r="M3" s="6"/>
      <c r="N3" s="6"/>
      <c r="O3" s="6"/>
      <c r="P3" s="6"/>
      <c r="Q3" s="6"/>
      <c r="R3" s="6"/>
      <c r="S3" s="6"/>
      <c r="T3" s="6"/>
      <c r="U3" s="6"/>
      <c r="V3" s="6"/>
      <c r="W3" s="6"/>
      <c r="X3" s="6"/>
      <c r="Y3" s="6"/>
      <c r="Z3" s="6"/>
      <c r="AA3" s="6"/>
    </row>
    <row r="4" spans="1:27" x14ac:dyDescent="0.25">
      <c r="A4" s="6"/>
      <c r="B4" s="5"/>
      <c r="C4" s="5"/>
      <c r="D4" s="6"/>
      <c r="E4" s="6"/>
      <c r="F4" s="6"/>
      <c r="G4" s="6"/>
      <c r="H4" s="6"/>
      <c r="I4" s="6"/>
      <c r="J4" s="6"/>
      <c r="K4" s="6"/>
      <c r="L4" s="6"/>
      <c r="M4" s="6"/>
      <c r="N4" s="6"/>
      <c r="O4" s="6"/>
      <c r="P4" s="6"/>
      <c r="Q4" s="6"/>
      <c r="R4" s="6"/>
      <c r="S4" s="6"/>
      <c r="T4" s="6"/>
      <c r="U4" s="6"/>
      <c r="V4" s="6"/>
      <c r="W4" s="6"/>
      <c r="X4" s="6"/>
      <c r="Y4" s="6"/>
      <c r="Z4" s="6"/>
      <c r="AA4" s="6"/>
    </row>
    <row r="5" spans="1:27" x14ac:dyDescent="0.25">
      <c r="A5" s="166" t="s">
        <v>456</v>
      </c>
      <c r="B5" s="261">
        <v>32880</v>
      </c>
      <c r="C5" s="261">
        <v>36532</v>
      </c>
      <c r="D5" s="261">
        <v>41281</v>
      </c>
      <c r="E5" s="167"/>
      <c r="F5" s="6"/>
      <c r="G5" s="6"/>
      <c r="H5" s="6"/>
      <c r="I5" s="6"/>
      <c r="J5" s="6"/>
      <c r="K5" s="6"/>
      <c r="L5" s="6"/>
      <c r="M5" s="6"/>
      <c r="N5" s="6"/>
      <c r="O5" s="6"/>
      <c r="P5" s="6"/>
      <c r="Q5" s="6"/>
      <c r="R5" s="6"/>
      <c r="S5" s="6"/>
      <c r="T5" s="6"/>
      <c r="U5" s="6"/>
      <c r="V5" s="6"/>
      <c r="W5" s="6"/>
      <c r="X5" s="6"/>
      <c r="Y5" s="6"/>
      <c r="Z5" s="6"/>
      <c r="AA5" s="6"/>
    </row>
    <row r="6" spans="1:27" x14ac:dyDescent="0.25">
      <c r="A6" s="168" t="s">
        <v>352</v>
      </c>
      <c r="B6" s="169">
        <v>40.1</v>
      </c>
      <c r="C6" s="169">
        <v>45.099999999999994</v>
      </c>
      <c r="D6" s="169">
        <v>51.1</v>
      </c>
      <c r="E6" s="170"/>
      <c r="F6" s="6"/>
      <c r="G6" s="6"/>
      <c r="H6" s="6"/>
      <c r="I6" s="6"/>
      <c r="J6" s="6"/>
      <c r="K6" s="6"/>
      <c r="L6" s="6"/>
      <c r="M6" s="6"/>
      <c r="N6" s="6"/>
      <c r="O6" s="6"/>
      <c r="P6" s="6"/>
      <c r="Q6" s="6"/>
      <c r="R6" s="6"/>
      <c r="S6" s="6"/>
      <c r="T6" s="6"/>
      <c r="U6" s="6"/>
      <c r="V6" s="6"/>
      <c r="W6" s="6"/>
      <c r="X6" s="6"/>
      <c r="Y6" s="6"/>
      <c r="Z6" s="6"/>
      <c r="AA6" s="6"/>
    </row>
    <row r="7" spans="1:27" x14ac:dyDescent="0.25">
      <c r="A7" s="168" t="s">
        <v>353</v>
      </c>
      <c r="B7" s="169">
        <v>12.6</v>
      </c>
      <c r="C7" s="169">
        <v>18.7</v>
      </c>
      <c r="D7" s="169">
        <v>26.6</v>
      </c>
      <c r="E7" s="170"/>
      <c r="F7" s="6"/>
      <c r="G7" s="6"/>
      <c r="H7" s="6"/>
      <c r="I7" s="6"/>
      <c r="J7" s="6"/>
      <c r="K7" s="6"/>
      <c r="L7" s="6"/>
      <c r="M7" s="6"/>
      <c r="N7" s="6"/>
      <c r="O7" s="6"/>
      <c r="P7" s="6"/>
      <c r="Q7" s="6"/>
      <c r="R7" s="6"/>
      <c r="S7" s="6"/>
      <c r="T7" s="6"/>
      <c r="U7" s="6"/>
      <c r="V7" s="6"/>
      <c r="W7" s="6"/>
      <c r="X7" s="6"/>
      <c r="Y7" s="6"/>
      <c r="Z7" s="6"/>
      <c r="AA7" s="6"/>
    </row>
    <row r="8" spans="1:27" x14ac:dyDescent="0.25">
      <c r="A8" s="168" t="s">
        <v>354</v>
      </c>
      <c r="B8" s="169">
        <v>56.3</v>
      </c>
      <c r="C8" s="169">
        <v>58.7</v>
      </c>
      <c r="D8" s="169">
        <v>62.6</v>
      </c>
      <c r="E8" s="170"/>
      <c r="F8" s="6"/>
      <c r="G8" s="6"/>
      <c r="H8" s="6"/>
      <c r="I8" s="6"/>
      <c r="J8" s="6"/>
      <c r="K8" s="6"/>
      <c r="L8" s="6"/>
      <c r="M8" s="6"/>
      <c r="N8" s="6"/>
      <c r="O8" s="6"/>
      <c r="P8" s="6"/>
      <c r="Q8" s="6"/>
      <c r="R8" s="6"/>
      <c r="S8" s="6"/>
      <c r="T8" s="6"/>
      <c r="U8" s="6"/>
      <c r="V8" s="6"/>
      <c r="W8" s="6"/>
      <c r="X8" s="6"/>
      <c r="Y8" s="6"/>
      <c r="Z8" s="6"/>
      <c r="AA8" s="6"/>
    </row>
    <row r="9" spans="1:27" x14ac:dyDescent="0.25">
      <c r="A9" s="168" t="s">
        <v>355</v>
      </c>
      <c r="B9" s="169">
        <v>28.5</v>
      </c>
      <c r="C9" s="169">
        <v>31.6</v>
      </c>
      <c r="D9" s="169">
        <v>37.700000000000003</v>
      </c>
      <c r="E9" s="170"/>
      <c r="F9" s="6"/>
      <c r="G9" s="6"/>
      <c r="H9" s="6"/>
      <c r="I9" s="6"/>
      <c r="J9" s="6"/>
      <c r="K9" s="6"/>
      <c r="L9" s="6"/>
      <c r="M9" s="6"/>
      <c r="N9" s="6"/>
      <c r="O9" s="6"/>
      <c r="P9" s="6"/>
      <c r="Q9" s="6"/>
      <c r="R9" s="6"/>
      <c r="S9" s="6"/>
      <c r="T9" s="6"/>
      <c r="U9" s="6"/>
      <c r="V9" s="6"/>
      <c r="W9" s="6"/>
      <c r="X9" s="6"/>
      <c r="Y9" s="6"/>
      <c r="Z9" s="6"/>
      <c r="AA9" s="6"/>
    </row>
    <row r="10" spans="1:27" x14ac:dyDescent="0.25">
      <c r="A10" s="168" t="s">
        <v>356</v>
      </c>
      <c r="B10" s="169">
        <v>67.3</v>
      </c>
      <c r="C10" s="169">
        <v>71.7</v>
      </c>
      <c r="D10" s="169">
        <v>70.2</v>
      </c>
      <c r="E10" s="170"/>
      <c r="F10" s="6"/>
      <c r="G10" s="6"/>
      <c r="H10" s="6"/>
      <c r="I10" s="6"/>
      <c r="J10" s="6"/>
      <c r="K10" s="6"/>
      <c r="L10" s="6"/>
      <c r="M10" s="6"/>
      <c r="N10" s="6"/>
      <c r="O10" s="6"/>
      <c r="P10" s="6"/>
      <c r="Q10" s="6"/>
      <c r="R10" s="6"/>
      <c r="S10" s="6"/>
      <c r="T10" s="6"/>
      <c r="U10" s="6"/>
      <c r="V10" s="6"/>
      <c r="W10" s="6"/>
      <c r="X10" s="6"/>
      <c r="Y10" s="6"/>
      <c r="Z10" s="6"/>
      <c r="AA10" s="6"/>
    </row>
    <row r="11" spans="1:27" x14ac:dyDescent="0.25">
      <c r="A11" s="168" t="s">
        <v>357</v>
      </c>
      <c r="B11" s="169">
        <v>49.3</v>
      </c>
      <c r="C11" s="169">
        <v>57.6</v>
      </c>
      <c r="D11" s="169">
        <v>56</v>
      </c>
      <c r="E11" s="170"/>
      <c r="F11" s="6"/>
      <c r="G11" s="6"/>
      <c r="H11" s="6"/>
      <c r="I11" s="6"/>
      <c r="J11" s="6"/>
      <c r="K11" s="6"/>
      <c r="L11" s="6"/>
      <c r="M11" s="6"/>
      <c r="N11" s="6"/>
      <c r="O11" s="6"/>
      <c r="P11" s="6"/>
      <c r="Q11" s="6"/>
      <c r="R11" s="6"/>
      <c r="S11" s="6"/>
      <c r="T11" s="6"/>
      <c r="U11" s="6"/>
      <c r="V11" s="6"/>
      <c r="W11" s="6"/>
      <c r="X11" s="6"/>
      <c r="Y11" s="6"/>
      <c r="Z11" s="6"/>
      <c r="AA11" s="6"/>
    </row>
    <row r="12" spans="1:27" x14ac:dyDescent="0.25">
      <c r="A12" s="168" t="s">
        <v>358</v>
      </c>
      <c r="B12" s="169">
        <v>60.5</v>
      </c>
      <c r="C12" s="169">
        <v>65.800000000000011</v>
      </c>
      <c r="D12" s="169">
        <v>71.7</v>
      </c>
      <c r="E12" s="170"/>
      <c r="F12" s="6"/>
      <c r="G12" s="6"/>
      <c r="H12" s="6"/>
      <c r="I12" s="6"/>
      <c r="J12" s="6"/>
      <c r="K12" s="6"/>
      <c r="L12" s="6"/>
      <c r="M12" s="6"/>
      <c r="N12" s="6"/>
      <c r="O12" s="6"/>
      <c r="P12" s="6"/>
      <c r="Q12" s="6"/>
      <c r="R12" s="6"/>
      <c r="S12" s="6"/>
      <c r="T12" s="6"/>
      <c r="U12" s="6"/>
      <c r="V12" s="6"/>
      <c r="W12" s="6"/>
      <c r="X12" s="6"/>
      <c r="Y12" s="6"/>
      <c r="Z12" s="6"/>
      <c r="AA12" s="6"/>
    </row>
    <row r="13" spans="1:27" x14ac:dyDescent="0.25">
      <c r="A13" s="168" t="s">
        <v>359</v>
      </c>
      <c r="B13" s="169">
        <v>39.1</v>
      </c>
      <c r="C13" s="169">
        <v>48.2</v>
      </c>
      <c r="D13" s="169">
        <v>57.6</v>
      </c>
      <c r="E13" s="170"/>
      <c r="F13" s="6"/>
      <c r="G13" s="6"/>
      <c r="H13" s="6"/>
      <c r="I13" s="6"/>
      <c r="J13" s="6"/>
      <c r="K13" s="6"/>
      <c r="L13" s="6"/>
      <c r="M13" s="6"/>
      <c r="N13" s="6"/>
      <c r="O13" s="6"/>
      <c r="P13" s="6"/>
      <c r="Q13" s="6"/>
      <c r="R13" s="6"/>
      <c r="S13" s="6"/>
      <c r="T13" s="6"/>
      <c r="U13" s="6"/>
      <c r="V13" s="6"/>
      <c r="W13" s="6"/>
      <c r="X13" s="6"/>
      <c r="Y13" s="6"/>
      <c r="Z13" s="6"/>
      <c r="AA13" s="6"/>
    </row>
    <row r="14" spans="1:27" x14ac:dyDescent="0.25">
      <c r="A14" s="168" t="s">
        <v>360</v>
      </c>
      <c r="B14" s="169">
        <v>65.2</v>
      </c>
      <c r="C14" s="169">
        <v>69.7</v>
      </c>
      <c r="D14" s="169">
        <v>72.099999999999994</v>
      </c>
      <c r="E14" s="170"/>
      <c r="F14" s="6"/>
      <c r="G14" s="6"/>
      <c r="H14" s="6"/>
      <c r="I14" s="6"/>
      <c r="J14" s="6"/>
      <c r="K14" s="6"/>
      <c r="L14" s="6"/>
      <c r="M14" s="6"/>
      <c r="N14" s="6"/>
      <c r="O14" s="6"/>
      <c r="P14" s="6"/>
      <c r="Q14" s="6"/>
      <c r="R14" s="6"/>
      <c r="S14" s="6"/>
      <c r="T14" s="6"/>
      <c r="U14" s="6"/>
      <c r="V14" s="6"/>
      <c r="W14" s="6"/>
      <c r="X14" s="6"/>
      <c r="Y14" s="6"/>
      <c r="Z14" s="6"/>
      <c r="AA14" s="6"/>
    </row>
    <row r="15" spans="1:27" x14ac:dyDescent="0.25">
      <c r="A15" s="168" t="s">
        <v>361</v>
      </c>
      <c r="B15" s="169">
        <v>43.7</v>
      </c>
      <c r="C15" s="169">
        <v>50.5</v>
      </c>
      <c r="D15" s="169">
        <v>57.5</v>
      </c>
      <c r="E15" s="170"/>
      <c r="F15" s="6"/>
      <c r="G15" s="6"/>
      <c r="H15" s="6"/>
      <c r="I15" s="6"/>
      <c r="J15" s="6"/>
      <c r="K15" s="6"/>
      <c r="L15" s="6"/>
      <c r="M15" s="6"/>
      <c r="N15" s="6"/>
      <c r="O15" s="6"/>
      <c r="P15" s="6"/>
      <c r="Q15" s="6"/>
      <c r="R15" s="6"/>
      <c r="S15" s="6"/>
      <c r="T15" s="6"/>
      <c r="U15" s="6"/>
      <c r="V15" s="6"/>
      <c r="W15" s="6"/>
      <c r="X15" s="6"/>
      <c r="Y15" s="6"/>
      <c r="Z15" s="6"/>
      <c r="AA15" s="6"/>
    </row>
    <row r="16" spans="1:27" x14ac:dyDescent="0.25">
      <c r="A16" s="168" t="s">
        <v>362</v>
      </c>
      <c r="B16" s="169">
        <v>65.5</v>
      </c>
      <c r="C16" s="169">
        <v>71.5</v>
      </c>
      <c r="D16" s="169">
        <v>72.900000000000006</v>
      </c>
      <c r="E16" s="170"/>
      <c r="F16" s="6"/>
      <c r="G16" s="6"/>
      <c r="H16" s="6"/>
      <c r="I16" s="6"/>
      <c r="J16" s="6"/>
      <c r="K16" s="6"/>
      <c r="L16" s="6"/>
      <c r="M16" s="6"/>
      <c r="N16" s="6"/>
      <c r="O16" s="6"/>
      <c r="P16" s="6"/>
      <c r="Q16" s="6"/>
      <c r="R16" s="6"/>
      <c r="S16" s="6"/>
      <c r="T16" s="6"/>
      <c r="U16" s="6"/>
      <c r="V16" s="6"/>
      <c r="W16" s="6"/>
      <c r="X16" s="6"/>
      <c r="Y16" s="6"/>
      <c r="Z16" s="6"/>
      <c r="AA16" s="6"/>
    </row>
    <row r="17" spans="1:27" x14ac:dyDescent="0.25">
      <c r="A17" s="168" t="s">
        <v>363</v>
      </c>
      <c r="B17" s="169">
        <v>43.5</v>
      </c>
      <c r="C17" s="169">
        <v>57.8</v>
      </c>
      <c r="D17" s="169">
        <v>60.6</v>
      </c>
      <c r="E17" s="170"/>
      <c r="F17" s="6"/>
      <c r="G17" s="6"/>
      <c r="H17" s="6"/>
      <c r="I17" s="6"/>
      <c r="J17" s="6"/>
      <c r="K17" s="6"/>
      <c r="L17" s="6"/>
      <c r="M17" s="6"/>
      <c r="N17" s="6"/>
      <c r="O17" s="6"/>
      <c r="P17" s="6"/>
      <c r="Q17" s="6"/>
      <c r="R17" s="6"/>
      <c r="S17" s="6"/>
      <c r="T17" s="6"/>
      <c r="U17" s="6"/>
      <c r="V17" s="6"/>
      <c r="W17" s="6"/>
      <c r="X17" s="6"/>
      <c r="Y17" s="6"/>
      <c r="Z17" s="6"/>
      <c r="AA17" s="6"/>
    </row>
    <row r="18" spans="1:27" x14ac:dyDescent="0.25">
      <c r="A18" s="168" t="s">
        <v>364</v>
      </c>
      <c r="B18" s="169">
        <v>67</v>
      </c>
      <c r="C18" s="169">
        <v>72.600000000000009</v>
      </c>
      <c r="D18" s="169">
        <v>75.5</v>
      </c>
      <c r="E18" s="170"/>
      <c r="F18" s="6"/>
      <c r="G18" s="6"/>
      <c r="H18" s="6"/>
      <c r="I18" s="6"/>
      <c r="J18" s="6"/>
      <c r="K18" s="6"/>
      <c r="L18" s="6"/>
      <c r="M18" s="6"/>
      <c r="N18" s="6"/>
      <c r="O18" s="6"/>
      <c r="P18" s="6"/>
      <c r="Q18" s="6"/>
      <c r="R18" s="6"/>
      <c r="S18" s="6"/>
      <c r="T18" s="6"/>
      <c r="U18" s="6"/>
      <c r="V18" s="6"/>
      <c r="W18" s="6"/>
      <c r="X18" s="6"/>
      <c r="Y18" s="6"/>
      <c r="Z18" s="6"/>
      <c r="AA18" s="6"/>
    </row>
    <row r="19" spans="1:27" x14ac:dyDescent="0.25">
      <c r="A19" s="168" t="s">
        <v>365</v>
      </c>
      <c r="B19" s="169">
        <v>48.4</v>
      </c>
      <c r="C19" s="169">
        <v>57.2</v>
      </c>
      <c r="D19" s="169">
        <v>63.6</v>
      </c>
      <c r="E19" s="170"/>
      <c r="F19" s="6"/>
      <c r="G19" s="6"/>
      <c r="H19" s="6"/>
      <c r="I19" s="6"/>
      <c r="J19" s="6"/>
      <c r="K19" s="6"/>
      <c r="L19" s="6"/>
      <c r="M19" s="6"/>
      <c r="N19" s="6"/>
      <c r="O19" s="6"/>
      <c r="P19" s="6"/>
      <c r="Q19" s="6"/>
      <c r="R19" s="6"/>
      <c r="S19" s="6"/>
      <c r="T19" s="6"/>
      <c r="U19" s="6"/>
      <c r="V19" s="6"/>
      <c r="W19" s="6"/>
      <c r="X19" s="6"/>
      <c r="Y19" s="6"/>
      <c r="Z19" s="6"/>
      <c r="AA19" s="6"/>
    </row>
    <row r="20" spans="1:27" x14ac:dyDescent="0.25">
      <c r="A20" s="168" t="s">
        <v>366</v>
      </c>
      <c r="B20" s="169">
        <v>78.5</v>
      </c>
      <c r="C20" s="169">
        <v>82.600000000000009</v>
      </c>
      <c r="D20" s="169">
        <v>83.399999999999991</v>
      </c>
      <c r="E20" s="170"/>
      <c r="F20" s="6"/>
      <c r="G20" s="6"/>
      <c r="H20" s="6"/>
      <c r="I20" s="6"/>
      <c r="J20" s="6"/>
      <c r="K20" s="6"/>
      <c r="L20" s="6"/>
      <c r="M20" s="6"/>
      <c r="N20" s="6"/>
      <c r="O20" s="6"/>
      <c r="P20" s="6"/>
      <c r="Q20" s="6"/>
      <c r="R20" s="6"/>
      <c r="S20" s="6"/>
      <c r="T20" s="6"/>
      <c r="U20" s="6"/>
      <c r="V20" s="6"/>
      <c r="W20" s="6"/>
      <c r="X20" s="6"/>
      <c r="Y20" s="6"/>
      <c r="Z20" s="6"/>
      <c r="AA20" s="6"/>
    </row>
    <row r="21" spans="1:27" x14ac:dyDescent="0.25">
      <c r="A21" s="168" t="s">
        <v>367</v>
      </c>
      <c r="B21" s="169">
        <v>61.3</v>
      </c>
      <c r="C21" s="169">
        <v>69.900000000000006</v>
      </c>
      <c r="D21" s="169">
        <v>72.8</v>
      </c>
      <c r="E21" s="20"/>
      <c r="F21" s="6"/>
      <c r="G21" s="6"/>
      <c r="H21" s="6"/>
      <c r="I21" s="6"/>
      <c r="J21" s="6"/>
      <c r="K21" s="6"/>
      <c r="L21" s="6"/>
      <c r="M21" s="6"/>
      <c r="N21" s="6"/>
      <c r="O21" s="6"/>
      <c r="P21" s="6"/>
      <c r="Q21" s="6"/>
      <c r="R21" s="6"/>
      <c r="S21" s="6"/>
      <c r="T21" s="6"/>
      <c r="U21" s="6"/>
      <c r="V21" s="6"/>
      <c r="W21" s="6"/>
      <c r="X21" s="6"/>
      <c r="Y21" s="6"/>
      <c r="Z21" s="6"/>
      <c r="AA21" s="6"/>
    </row>
    <row r="22" spans="1:27" x14ac:dyDescent="0.25">
      <c r="A22" s="168" t="s">
        <v>368</v>
      </c>
      <c r="B22" s="169">
        <v>83.8</v>
      </c>
      <c r="C22" s="169">
        <v>88.8</v>
      </c>
      <c r="D22" s="169">
        <v>87.300000000000011</v>
      </c>
      <c r="E22" s="170"/>
      <c r="F22" s="6"/>
      <c r="G22" s="6"/>
      <c r="H22" s="6"/>
      <c r="I22" s="6"/>
      <c r="J22" s="6"/>
      <c r="K22" s="6"/>
      <c r="L22" s="6"/>
      <c r="M22" s="6"/>
      <c r="N22" s="6"/>
      <c r="O22" s="6"/>
      <c r="P22" s="6"/>
      <c r="Q22" s="6"/>
      <c r="R22" s="6"/>
      <c r="S22" s="6"/>
      <c r="T22" s="6"/>
      <c r="U22" s="6"/>
      <c r="V22" s="6"/>
      <c r="W22" s="6"/>
      <c r="X22" s="6"/>
      <c r="Y22" s="6"/>
      <c r="Z22" s="6"/>
      <c r="AA22" s="6"/>
    </row>
    <row r="23" spans="1:27" x14ac:dyDescent="0.25">
      <c r="A23" s="168" t="s">
        <v>369</v>
      </c>
      <c r="B23" s="169">
        <v>78.2</v>
      </c>
      <c r="C23" s="169">
        <v>85.7</v>
      </c>
      <c r="D23" s="169">
        <v>83.4</v>
      </c>
      <c r="E23" s="20"/>
      <c r="F23" s="6"/>
      <c r="G23" s="6"/>
      <c r="H23" s="6"/>
      <c r="I23" s="6"/>
      <c r="J23" s="6"/>
      <c r="K23" s="6"/>
      <c r="L23" s="6"/>
      <c r="M23" s="6"/>
      <c r="N23" s="6"/>
      <c r="O23" s="6"/>
      <c r="P23" s="6"/>
      <c r="Q23" s="6"/>
      <c r="R23" s="6"/>
      <c r="S23" s="6"/>
      <c r="T23" s="6"/>
      <c r="U23" s="6"/>
      <c r="V23" s="6"/>
      <c r="W23" s="6"/>
      <c r="X23" s="6"/>
      <c r="Y23" s="6"/>
      <c r="Z23" s="6"/>
      <c r="AA23" s="6"/>
    </row>
    <row r="24" spans="1:27" x14ac:dyDescent="0.25">
      <c r="A24" s="168" t="s">
        <v>370</v>
      </c>
      <c r="B24" s="169">
        <v>78.600000000000009</v>
      </c>
      <c r="C24" s="169">
        <v>79.599999999999994</v>
      </c>
      <c r="D24" s="169">
        <v>79.400000000000006</v>
      </c>
      <c r="E24" s="170"/>
      <c r="F24" s="6"/>
      <c r="G24" s="6"/>
      <c r="H24" s="6"/>
      <c r="I24" s="6"/>
      <c r="J24" s="6"/>
      <c r="K24" s="6"/>
      <c r="L24" s="6"/>
      <c r="M24" s="6"/>
      <c r="N24" s="6"/>
      <c r="O24" s="6"/>
      <c r="P24" s="6"/>
      <c r="Q24" s="6"/>
      <c r="R24" s="6"/>
      <c r="S24" s="6"/>
      <c r="T24" s="6"/>
      <c r="U24" s="6"/>
      <c r="V24" s="6"/>
      <c r="W24" s="6"/>
      <c r="X24" s="6"/>
      <c r="Y24" s="6"/>
      <c r="Z24" s="6"/>
      <c r="AA24" s="6"/>
    </row>
    <row r="25" spans="1:27" x14ac:dyDescent="0.25">
      <c r="A25" s="168" t="s">
        <v>371</v>
      </c>
      <c r="B25" s="169">
        <v>68.400000000000006</v>
      </c>
      <c r="C25" s="169">
        <v>70.099999999999994</v>
      </c>
      <c r="D25" s="169">
        <v>69.7</v>
      </c>
      <c r="E25" s="20"/>
      <c r="F25" s="6"/>
      <c r="G25" s="6"/>
      <c r="H25" s="6"/>
      <c r="I25" s="6"/>
      <c r="J25" s="6"/>
      <c r="K25" s="6"/>
      <c r="L25" s="6"/>
      <c r="M25" s="6"/>
      <c r="N25" s="6"/>
      <c r="O25" s="6"/>
      <c r="P25" s="6"/>
      <c r="Q25" s="6"/>
      <c r="R25" s="6"/>
      <c r="S25" s="6"/>
      <c r="T25" s="6"/>
      <c r="U25" s="6"/>
      <c r="V25" s="6"/>
      <c r="W25" s="6"/>
      <c r="X25" s="6"/>
      <c r="Y25" s="6"/>
      <c r="Z25" s="6"/>
      <c r="AA25" s="6"/>
    </row>
    <row r="26" spans="1:27" x14ac:dyDescent="0.25">
      <c r="A26" s="6"/>
      <c r="B26" s="5"/>
      <c r="C26" s="5"/>
      <c r="D26" s="6"/>
      <c r="E26" s="6"/>
      <c r="F26" s="74"/>
      <c r="G26" s="15"/>
      <c r="H26" s="6"/>
      <c r="I26" s="6"/>
      <c r="J26" s="6"/>
      <c r="K26" s="6"/>
      <c r="L26" s="6"/>
      <c r="M26" s="6"/>
      <c r="N26" s="6"/>
      <c r="O26" s="6"/>
      <c r="P26" s="6"/>
      <c r="Q26" s="6"/>
      <c r="R26" s="6"/>
      <c r="S26" s="6"/>
      <c r="T26" s="6"/>
      <c r="U26" s="6"/>
      <c r="V26" s="6"/>
      <c r="W26" s="6"/>
      <c r="X26" s="6"/>
      <c r="Y26" s="6"/>
      <c r="Z26" s="6"/>
      <c r="AA26" s="6"/>
    </row>
    <row r="27" spans="1:27" x14ac:dyDescent="0.25">
      <c r="A27" s="6"/>
      <c r="B27" s="5"/>
      <c r="C27" s="5"/>
      <c r="D27" s="6"/>
      <c r="E27" s="6"/>
      <c r="F27" s="74"/>
      <c r="G27" s="20"/>
      <c r="H27" s="6"/>
      <c r="I27" s="6"/>
      <c r="J27" s="6"/>
      <c r="K27" s="6"/>
      <c r="L27" s="6"/>
      <c r="M27" s="6"/>
      <c r="N27" s="6"/>
      <c r="O27" s="6"/>
      <c r="P27" s="6"/>
      <c r="Q27" s="6"/>
      <c r="R27" s="6"/>
      <c r="S27" s="6"/>
      <c r="T27" s="6"/>
      <c r="U27" s="6"/>
      <c r="V27" s="6"/>
      <c r="W27" s="6"/>
      <c r="X27" s="6"/>
      <c r="Y27" s="6"/>
      <c r="Z27" s="6"/>
      <c r="AA27" s="6"/>
    </row>
    <row r="28" spans="1:27" x14ac:dyDescent="0.25">
      <c r="A28" s="3" t="s">
        <v>421</v>
      </c>
      <c r="B28" s="171"/>
      <c r="C28" s="171"/>
      <c r="D28" s="267"/>
      <c r="E28" s="267"/>
      <c r="F28" s="29"/>
      <c r="G28" s="6"/>
      <c r="H28" s="7"/>
      <c r="I28" s="7"/>
      <c r="J28" s="7"/>
      <c r="K28" s="7"/>
      <c r="L28" s="7"/>
      <c r="M28" s="7"/>
      <c r="N28" s="7"/>
      <c r="O28" s="7"/>
      <c r="P28" s="7"/>
      <c r="Q28" s="7"/>
      <c r="R28" s="7"/>
      <c r="S28" s="7"/>
      <c r="T28" s="7"/>
      <c r="U28" s="7"/>
      <c r="V28" s="7"/>
      <c r="W28" s="7"/>
      <c r="X28" s="7"/>
      <c r="Y28" s="7"/>
      <c r="Z28" s="7"/>
      <c r="AA28" s="7"/>
    </row>
    <row r="29" spans="1:27" x14ac:dyDescent="0.25">
      <c r="A29" s="24" t="s">
        <v>478</v>
      </c>
      <c r="B29" s="5"/>
      <c r="C29" s="5"/>
      <c r="D29" s="6"/>
      <c r="E29" s="6"/>
      <c r="F29" s="6"/>
      <c r="G29" s="6"/>
      <c r="H29" s="6"/>
      <c r="I29" s="6"/>
      <c r="J29" s="6"/>
      <c r="K29" s="6"/>
      <c r="L29" s="6"/>
      <c r="M29" s="6"/>
      <c r="N29" s="6"/>
      <c r="O29" s="6"/>
      <c r="P29" s="6"/>
      <c r="Q29" s="6"/>
      <c r="R29" s="6"/>
      <c r="S29" s="6"/>
      <c r="T29" s="6"/>
      <c r="U29" s="6"/>
      <c r="V29" s="6"/>
      <c r="W29" s="6"/>
      <c r="X29" s="6"/>
      <c r="Y29" s="6"/>
      <c r="Z29" s="6"/>
      <c r="AA29" s="6"/>
    </row>
    <row r="30" spans="1:27" x14ac:dyDescent="0.25">
      <c r="A30" s="6"/>
      <c r="B30" s="5"/>
      <c r="C30" s="5"/>
      <c r="D30" s="6"/>
      <c r="E30" s="6"/>
      <c r="F30" s="6"/>
      <c r="G30" s="6"/>
      <c r="H30" s="6"/>
      <c r="I30" s="6"/>
      <c r="J30" s="6"/>
      <c r="K30" s="6"/>
      <c r="L30" s="6"/>
      <c r="M30" s="6"/>
      <c r="N30" s="6"/>
      <c r="O30" s="6"/>
      <c r="P30" s="6"/>
      <c r="Q30" s="6"/>
      <c r="R30" s="6"/>
      <c r="S30" s="6"/>
      <c r="T30" s="6"/>
      <c r="U30" s="6"/>
      <c r="V30" s="6"/>
      <c r="W30" s="6"/>
      <c r="X30" s="6"/>
      <c r="Y30" s="6"/>
      <c r="Z30" s="6"/>
      <c r="AA30" s="6"/>
    </row>
    <row r="31" spans="1:27" x14ac:dyDescent="0.25">
      <c r="A31" s="6"/>
      <c r="B31" s="5"/>
      <c r="C31" s="5"/>
      <c r="D31" s="6"/>
      <c r="E31" s="6"/>
      <c r="F31" s="6"/>
      <c r="G31" s="6"/>
      <c r="H31" s="6"/>
      <c r="I31" s="6"/>
      <c r="J31" s="6"/>
      <c r="K31" s="6"/>
      <c r="L31" s="6"/>
      <c r="M31" s="6"/>
      <c r="N31" s="6"/>
      <c r="O31" s="6"/>
      <c r="P31" s="6"/>
      <c r="Q31" s="6"/>
      <c r="R31" s="6"/>
      <c r="S31" s="6"/>
      <c r="T31" s="6"/>
      <c r="U31" s="6"/>
      <c r="V31" s="6"/>
      <c r="W31" s="6"/>
      <c r="X31" s="6"/>
      <c r="Y31" s="6"/>
      <c r="Z31" s="6"/>
      <c r="AA31" s="6"/>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zoomScaleNormal="100" workbookViewId="0"/>
  </sheetViews>
  <sheetFormatPr defaultRowHeight="15" x14ac:dyDescent="0.25"/>
  <cols>
    <col min="1" max="1" width="36" style="6" customWidth="1"/>
    <col min="2" max="2" width="11" style="4" customWidth="1"/>
    <col min="3" max="3" width="16.140625" style="5" customWidth="1"/>
    <col min="4" max="4" width="10.42578125" style="5" customWidth="1"/>
    <col min="5" max="8" width="11.5703125" style="6" customWidth="1"/>
    <col min="9" max="9" width="7.5703125" style="6" customWidth="1"/>
    <col min="10" max="10" width="9.140625" style="6" customWidth="1"/>
    <col min="11" max="16384" width="9.140625" style="6"/>
  </cols>
  <sheetData>
    <row r="1" spans="1:31" x14ac:dyDescent="0.25">
      <c r="A1" s="3" t="s">
        <v>420</v>
      </c>
    </row>
    <row r="2" spans="1:31" x14ac:dyDescent="0.25">
      <c r="A2" s="1" t="s">
        <v>488</v>
      </c>
    </row>
    <row r="4" spans="1:31" ht="14.45" x14ac:dyDescent="0.3">
      <c r="J4" s="7"/>
      <c r="K4" s="7"/>
      <c r="L4" s="7"/>
      <c r="M4" s="7"/>
      <c r="N4" s="7"/>
      <c r="O4" s="7"/>
      <c r="P4" s="7"/>
      <c r="Q4" s="7"/>
      <c r="R4" s="7"/>
      <c r="S4" s="7"/>
      <c r="T4" s="7"/>
      <c r="U4" s="7"/>
      <c r="V4" s="7"/>
      <c r="W4" s="7"/>
      <c r="X4" s="7"/>
      <c r="Y4" s="7"/>
      <c r="Z4" s="7"/>
      <c r="AA4" s="7"/>
      <c r="AB4" s="7"/>
      <c r="AC4" s="7"/>
      <c r="AD4" s="7"/>
      <c r="AE4" s="7"/>
    </row>
    <row r="5" spans="1:31" x14ac:dyDescent="0.25">
      <c r="A5" s="252" t="s">
        <v>35</v>
      </c>
      <c r="B5" s="252" t="s">
        <v>216</v>
      </c>
      <c r="C5" s="252" t="s">
        <v>0</v>
      </c>
      <c r="D5" s="252" t="s">
        <v>1</v>
      </c>
      <c r="E5" s="252" t="s">
        <v>2</v>
      </c>
      <c r="F5" s="252" t="s">
        <v>3</v>
      </c>
      <c r="G5" s="252" t="s">
        <v>4</v>
      </c>
      <c r="H5" s="7"/>
      <c r="I5" s="7"/>
      <c r="J5" s="7"/>
      <c r="K5" s="7"/>
      <c r="L5" s="7"/>
      <c r="M5" s="7"/>
      <c r="N5" s="7"/>
      <c r="O5" s="7"/>
      <c r="P5" s="7"/>
      <c r="Q5" s="7"/>
      <c r="R5" s="7"/>
      <c r="S5" s="7"/>
      <c r="T5" s="7"/>
      <c r="U5" s="7"/>
      <c r="V5" s="7"/>
      <c r="W5" s="7"/>
      <c r="X5" s="7"/>
      <c r="Y5" s="7"/>
      <c r="Z5" s="7"/>
      <c r="AA5" s="7"/>
      <c r="AB5" s="7"/>
      <c r="AC5" s="7"/>
    </row>
    <row r="6" spans="1:31" x14ac:dyDescent="0.25">
      <c r="A6" s="8" t="s">
        <v>59</v>
      </c>
      <c r="B6" s="8" t="s">
        <v>204</v>
      </c>
      <c r="C6" s="9">
        <v>50.631</v>
      </c>
      <c r="D6" s="9">
        <v>50.634</v>
      </c>
      <c r="E6" s="9">
        <v>51.194000000000003</v>
      </c>
      <c r="F6" s="9">
        <v>54.142000000000003</v>
      </c>
      <c r="G6" s="9">
        <v>57.402999999999999</v>
      </c>
      <c r="H6" s="7"/>
      <c r="I6" s="7"/>
      <c r="J6" s="7"/>
      <c r="K6" s="7"/>
      <c r="L6" s="7"/>
      <c r="M6" s="7"/>
      <c r="N6" s="7"/>
      <c r="O6" s="7"/>
      <c r="P6" s="7"/>
      <c r="Q6" s="7"/>
      <c r="R6" s="7"/>
      <c r="S6" s="7"/>
      <c r="T6" s="7"/>
      <c r="U6" s="7"/>
      <c r="V6" s="7"/>
      <c r="W6" s="7"/>
      <c r="X6" s="7"/>
      <c r="Y6" s="7"/>
      <c r="Z6" s="7"/>
      <c r="AA6" s="7"/>
      <c r="AB6" s="7"/>
      <c r="AC6" s="7"/>
    </row>
    <row r="7" spans="1:31" x14ac:dyDescent="0.25">
      <c r="A7" s="8" t="s">
        <v>59</v>
      </c>
      <c r="B7" s="8" t="s">
        <v>209</v>
      </c>
      <c r="C7" s="9">
        <v>47.750999999999998</v>
      </c>
      <c r="D7" s="9">
        <v>48.421999999999997</v>
      </c>
      <c r="E7" s="9">
        <v>49.463999999999999</v>
      </c>
      <c r="F7" s="9">
        <v>52.31</v>
      </c>
      <c r="G7" s="9">
        <v>54.970999999999997</v>
      </c>
      <c r="H7" s="7"/>
      <c r="I7" s="7"/>
      <c r="J7" s="7"/>
      <c r="K7" s="7"/>
      <c r="L7" s="7"/>
      <c r="M7" s="7"/>
      <c r="N7" s="7"/>
      <c r="O7" s="7"/>
      <c r="P7" s="7"/>
      <c r="Q7" s="7"/>
      <c r="R7" s="7"/>
      <c r="S7" s="7"/>
      <c r="T7" s="7"/>
      <c r="U7" s="7"/>
      <c r="V7" s="7"/>
      <c r="W7" s="7"/>
      <c r="X7" s="7"/>
      <c r="Y7" s="7"/>
      <c r="Z7" s="7"/>
      <c r="AA7" s="7"/>
      <c r="AB7" s="7"/>
      <c r="AC7" s="7"/>
    </row>
    <row r="8" spans="1:31" x14ac:dyDescent="0.25">
      <c r="A8" s="8" t="s">
        <v>55</v>
      </c>
      <c r="B8" s="8" t="s">
        <v>204</v>
      </c>
      <c r="C8" s="9">
        <v>62.383000000000003</v>
      </c>
      <c r="D8" s="9">
        <v>63.442999999999998</v>
      </c>
      <c r="E8" s="9">
        <v>64.89</v>
      </c>
      <c r="F8" s="9">
        <v>66.582999999999998</v>
      </c>
      <c r="G8" s="9">
        <v>67.447000000000003</v>
      </c>
      <c r="H8" s="7"/>
      <c r="I8" s="7"/>
      <c r="J8" s="7"/>
      <c r="K8" s="7"/>
      <c r="L8" s="7"/>
      <c r="M8" s="7"/>
      <c r="N8" s="7"/>
      <c r="O8" s="7"/>
      <c r="P8" s="7"/>
      <c r="Q8" s="7"/>
      <c r="R8" s="7"/>
      <c r="S8" s="7"/>
      <c r="T8" s="7"/>
      <c r="U8" s="7"/>
      <c r="V8" s="7"/>
      <c r="W8" s="7"/>
      <c r="X8" s="7"/>
      <c r="Y8" s="7"/>
      <c r="Z8" s="7"/>
      <c r="AA8" s="7"/>
      <c r="AB8" s="7"/>
      <c r="AC8" s="7"/>
    </row>
    <row r="9" spans="1:31" x14ac:dyDescent="0.25">
      <c r="A9" s="8" t="s">
        <v>55</v>
      </c>
      <c r="B9" s="8" t="s">
        <v>209</v>
      </c>
      <c r="C9" s="9">
        <v>57.287999999999997</v>
      </c>
      <c r="D9" s="9">
        <v>58.933999999999997</v>
      </c>
      <c r="E9" s="9">
        <v>60.533000000000001</v>
      </c>
      <c r="F9" s="9">
        <v>62.197000000000003</v>
      </c>
      <c r="G9" s="9">
        <v>63.000999999999998</v>
      </c>
      <c r="H9" s="7"/>
      <c r="I9" s="7"/>
      <c r="J9" s="7"/>
      <c r="K9" s="7"/>
      <c r="L9" s="7"/>
      <c r="M9" s="7"/>
      <c r="N9" s="7"/>
      <c r="O9" s="7"/>
      <c r="P9" s="7"/>
      <c r="Q9" s="7"/>
      <c r="R9" s="7"/>
      <c r="S9" s="7"/>
      <c r="T9" s="7"/>
      <c r="U9" s="7"/>
      <c r="V9" s="7"/>
      <c r="W9" s="7"/>
      <c r="X9" s="7"/>
      <c r="Y9" s="7"/>
      <c r="Z9" s="7"/>
      <c r="AA9" s="7"/>
      <c r="AB9" s="7"/>
      <c r="AC9" s="7"/>
    </row>
    <row r="10" spans="1:31" x14ac:dyDescent="0.25">
      <c r="A10" s="8" t="s">
        <v>133</v>
      </c>
      <c r="B10" s="8" t="s">
        <v>204</v>
      </c>
      <c r="C10" s="9">
        <v>60.587000000000003</v>
      </c>
      <c r="D10" s="9">
        <v>62.771000000000001</v>
      </c>
      <c r="E10" s="9">
        <v>65.072999999999993</v>
      </c>
      <c r="F10" s="9">
        <v>67.147000000000006</v>
      </c>
      <c r="G10" s="9">
        <v>68.616</v>
      </c>
      <c r="H10" s="7"/>
      <c r="I10" s="7"/>
      <c r="J10" s="7"/>
      <c r="K10" s="7"/>
      <c r="L10" s="7"/>
      <c r="M10" s="7"/>
      <c r="N10" s="7"/>
      <c r="O10" s="7"/>
      <c r="P10" s="7"/>
      <c r="Q10" s="7"/>
      <c r="R10" s="7"/>
      <c r="S10" s="7"/>
      <c r="T10" s="7"/>
      <c r="U10" s="7"/>
      <c r="V10" s="7"/>
      <c r="W10" s="7"/>
      <c r="X10" s="7"/>
      <c r="Y10" s="7"/>
      <c r="Z10" s="7"/>
      <c r="AA10" s="7"/>
      <c r="AB10" s="7"/>
      <c r="AC10" s="7"/>
    </row>
    <row r="11" spans="1:31" x14ac:dyDescent="0.25">
      <c r="A11" s="8" t="s">
        <v>133</v>
      </c>
      <c r="B11" s="8" t="s">
        <v>209</v>
      </c>
      <c r="C11" s="9">
        <v>59.204000000000001</v>
      </c>
      <c r="D11" s="9">
        <v>60.81</v>
      </c>
      <c r="E11" s="9">
        <v>62.518999999999998</v>
      </c>
      <c r="F11" s="9">
        <v>64.024000000000001</v>
      </c>
      <c r="G11" s="9">
        <v>65.352999999999994</v>
      </c>
      <c r="H11" s="7"/>
      <c r="I11" s="7"/>
      <c r="J11" s="7"/>
      <c r="K11" s="7"/>
      <c r="L11" s="7"/>
      <c r="M11" s="7"/>
      <c r="N11" s="7"/>
      <c r="O11" s="7"/>
      <c r="P11" s="7"/>
      <c r="Q11" s="7"/>
      <c r="R11" s="7"/>
      <c r="S11" s="7"/>
      <c r="T11" s="7"/>
      <c r="U11" s="7"/>
      <c r="V11" s="7"/>
      <c r="W11" s="7"/>
      <c r="X11" s="7"/>
      <c r="Y11" s="7"/>
      <c r="Z11" s="7"/>
      <c r="AA11" s="7"/>
      <c r="AB11" s="7"/>
      <c r="AC11" s="7"/>
    </row>
    <row r="12" spans="1:31" x14ac:dyDescent="0.25">
      <c r="A12" s="10" t="s">
        <v>229</v>
      </c>
      <c r="B12" s="8" t="s">
        <v>204</v>
      </c>
      <c r="C12" s="9">
        <v>69.427999999999997</v>
      </c>
      <c r="D12" s="9">
        <v>69.474999999999994</v>
      </c>
      <c r="E12" s="9">
        <v>70.576999999999998</v>
      </c>
      <c r="F12" s="9">
        <v>71.599000000000004</v>
      </c>
      <c r="G12" s="9">
        <v>72.278000000000006</v>
      </c>
      <c r="H12" s="7"/>
      <c r="I12" s="7"/>
      <c r="J12" s="7"/>
      <c r="K12" s="7"/>
      <c r="L12" s="7"/>
      <c r="M12" s="7"/>
      <c r="N12" s="7"/>
      <c r="O12" s="7"/>
      <c r="P12" s="7"/>
      <c r="Q12" s="7"/>
      <c r="R12" s="7"/>
      <c r="S12" s="7"/>
      <c r="T12" s="7"/>
      <c r="U12" s="7"/>
      <c r="V12" s="7"/>
      <c r="W12" s="7"/>
      <c r="X12" s="7"/>
      <c r="Y12" s="7"/>
      <c r="Z12" s="7"/>
      <c r="AA12" s="7"/>
      <c r="AB12" s="7"/>
      <c r="AC12" s="7"/>
    </row>
    <row r="13" spans="1:31" x14ac:dyDescent="0.25">
      <c r="A13" s="10" t="s">
        <v>229</v>
      </c>
      <c r="B13" s="8" t="s">
        <v>209</v>
      </c>
      <c r="C13" s="9">
        <v>61.381</v>
      </c>
      <c r="D13" s="9">
        <v>61.204000000000001</v>
      </c>
      <c r="E13" s="9">
        <v>62.521000000000001</v>
      </c>
      <c r="F13" s="9">
        <v>63.582000000000001</v>
      </c>
      <c r="G13" s="9">
        <v>64.182000000000002</v>
      </c>
      <c r="H13" s="7"/>
      <c r="I13" s="7"/>
      <c r="J13" s="7"/>
      <c r="K13" s="7"/>
      <c r="L13" s="7"/>
      <c r="M13" s="7"/>
      <c r="N13" s="7"/>
      <c r="O13" s="7"/>
      <c r="P13" s="7"/>
      <c r="Q13" s="7"/>
      <c r="R13" s="7"/>
      <c r="S13" s="7"/>
      <c r="T13" s="7"/>
      <c r="U13" s="7"/>
      <c r="V13" s="7"/>
      <c r="W13" s="7"/>
      <c r="X13" s="7"/>
      <c r="Y13" s="7"/>
      <c r="Z13" s="7"/>
      <c r="AA13" s="7"/>
      <c r="AB13" s="7"/>
      <c r="AC13" s="7"/>
    </row>
    <row r="14" spans="1:31" x14ac:dyDescent="0.25">
      <c r="A14" s="8" t="s">
        <v>53</v>
      </c>
      <c r="B14" s="8" t="s">
        <v>204</v>
      </c>
      <c r="C14" s="9">
        <v>68.441999999999993</v>
      </c>
      <c r="D14" s="9">
        <v>70.430000000000007</v>
      </c>
      <c r="E14" s="9">
        <v>71.510000000000005</v>
      </c>
      <c r="F14" s="9">
        <v>72.39</v>
      </c>
      <c r="G14" s="9">
        <v>73.504000000000005</v>
      </c>
      <c r="H14" s="7"/>
      <c r="I14" s="7"/>
      <c r="J14" s="7"/>
      <c r="K14" s="7"/>
      <c r="L14" s="7"/>
      <c r="M14" s="7"/>
      <c r="N14" s="7"/>
      <c r="O14" s="7"/>
      <c r="P14" s="7"/>
      <c r="Q14" s="7"/>
      <c r="R14" s="7"/>
      <c r="S14" s="7"/>
      <c r="T14" s="7"/>
      <c r="U14" s="7"/>
      <c r="V14" s="7"/>
      <c r="W14" s="7"/>
      <c r="X14" s="7"/>
      <c r="Y14" s="7"/>
      <c r="Z14" s="7"/>
      <c r="AA14" s="7"/>
      <c r="AB14" s="7"/>
      <c r="AC14" s="7"/>
    </row>
    <row r="15" spans="1:31" x14ac:dyDescent="0.25">
      <c r="A15" s="8" t="s">
        <v>53</v>
      </c>
      <c r="B15" s="8" t="s">
        <v>209</v>
      </c>
      <c r="C15" s="9">
        <v>64.283000000000001</v>
      </c>
      <c r="D15" s="9">
        <v>66.313000000000002</v>
      </c>
      <c r="E15" s="9">
        <v>67.378</v>
      </c>
      <c r="F15" s="9">
        <v>68.376000000000005</v>
      </c>
      <c r="G15" s="9">
        <v>69.361000000000004</v>
      </c>
      <c r="H15" s="7"/>
      <c r="I15" s="7"/>
      <c r="J15" s="7"/>
      <c r="K15" s="7"/>
      <c r="L15" s="7"/>
      <c r="M15" s="7"/>
      <c r="N15" s="7"/>
      <c r="O15" s="7"/>
      <c r="P15" s="7"/>
      <c r="Q15" s="7"/>
      <c r="R15" s="7"/>
      <c r="S15" s="7"/>
      <c r="T15" s="7"/>
      <c r="U15" s="7"/>
      <c r="V15" s="7"/>
      <c r="W15" s="7"/>
      <c r="X15" s="7"/>
      <c r="Y15" s="7"/>
      <c r="Z15" s="7"/>
      <c r="AA15" s="7"/>
      <c r="AB15" s="7"/>
      <c r="AC15" s="7"/>
    </row>
    <row r="16" spans="1:31" x14ac:dyDescent="0.25">
      <c r="A16" s="8" t="s">
        <v>121</v>
      </c>
      <c r="B16" s="8" t="s">
        <v>204</v>
      </c>
      <c r="C16" s="9">
        <v>68.661000000000001</v>
      </c>
      <c r="D16" s="9">
        <v>70.286000000000001</v>
      </c>
      <c r="E16" s="9">
        <v>71.766999999999996</v>
      </c>
      <c r="F16" s="9">
        <v>73.185000000000002</v>
      </c>
      <c r="G16" s="9">
        <v>74.27</v>
      </c>
      <c r="H16" s="7"/>
      <c r="I16" s="7"/>
      <c r="J16" s="7"/>
      <c r="K16" s="7"/>
      <c r="L16" s="7"/>
      <c r="M16" s="7"/>
      <c r="N16" s="7"/>
      <c r="O16" s="7"/>
      <c r="P16" s="7"/>
      <c r="Q16" s="7"/>
      <c r="R16" s="7"/>
      <c r="S16" s="7"/>
      <c r="T16" s="7"/>
      <c r="U16" s="7"/>
      <c r="V16" s="7"/>
      <c r="W16" s="7"/>
      <c r="X16" s="7"/>
      <c r="Y16" s="7"/>
      <c r="Z16" s="7"/>
      <c r="AA16" s="7"/>
      <c r="AB16" s="7"/>
      <c r="AC16" s="7"/>
    </row>
    <row r="17" spans="1:31" x14ac:dyDescent="0.25">
      <c r="A17" s="8" t="s">
        <v>121</v>
      </c>
      <c r="B17" s="8" t="s">
        <v>209</v>
      </c>
      <c r="C17" s="9">
        <v>63.298999999999999</v>
      </c>
      <c r="D17" s="9">
        <v>64.691000000000003</v>
      </c>
      <c r="E17" s="9">
        <v>66.174999999999997</v>
      </c>
      <c r="F17" s="9">
        <v>67.546999999999997</v>
      </c>
      <c r="G17" s="9">
        <v>68.603999999999999</v>
      </c>
      <c r="H17" s="7"/>
      <c r="I17" s="7"/>
      <c r="J17" s="7"/>
      <c r="K17" s="7"/>
      <c r="L17" s="7"/>
      <c r="M17" s="7"/>
      <c r="N17" s="7"/>
      <c r="O17" s="7"/>
      <c r="P17" s="7"/>
      <c r="Q17" s="7"/>
      <c r="R17" s="7"/>
      <c r="S17" s="7"/>
      <c r="T17" s="7"/>
      <c r="U17" s="7"/>
      <c r="V17" s="7"/>
      <c r="W17" s="7"/>
      <c r="X17" s="7"/>
      <c r="Y17" s="7"/>
      <c r="Z17" s="7"/>
      <c r="AA17" s="7"/>
      <c r="AB17" s="7"/>
      <c r="AC17" s="7"/>
    </row>
    <row r="18" spans="1:31" x14ac:dyDescent="0.25">
      <c r="A18" s="8" t="s">
        <v>190</v>
      </c>
      <c r="B18" s="8" t="s">
        <v>204</v>
      </c>
      <c r="C18" s="9">
        <v>69.912999999999997</v>
      </c>
      <c r="D18" s="9">
        <v>71.882000000000005</v>
      </c>
      <c r="E18" s="9">
        <v>73.36</v>
      </c>
      <c r="F18" s="9">
        <v>74.703999999999994</v>
      </c>
      <c r="G18" s="9">
        <v>75.933000000000007</v>
      </c>
      <c r="H18" s="7"/>
      <c r="I18" s="7"/>
      <c r="J18" s="7"/>
      <c r="K18" s="7"/>
      <c r="L18" s="7"/>
      <c r="M18" s="7"/>
      <c r="N18" s="7"/>
      <c r="O18" s="7"/>
      <c r="P18" s="7"/>
      <c r="Q18" s="7"/>
      <c r="R18" s="7"/>
      <c r="S18" s="7"/>
      <c r="T18" s="7"/>
      <c r="U18" s="7"/>
      <c r="V18" s="7"/>
      <c r="W18" s="7"/>
      <c r="X18" s="7"/>
      <c r="Y18" s="7"/>
      <c r="Z18" s="7"/>
      <c r="AA18" s="7"/>
      <c r="AB18" s="7"/>
      <c r="AC18" s="7"/>
    </row>
    <row r="19" spans="1:31" x14ac:dyDescent="0.25">
      <c r="A19" s="8" t="s">
        <v>190</v>
      </c>
      <c r="B19" s="8" t="s">
        <v>209</v>
      </c>
      <c r="C19" s="9">
        <v>64.790999999999997</v>
      </c>
      <c r="D19" s="9">
        <v>66.608000000000004</v>
      </c>
      <c r="E19" s="9">
        <v>68.393000000000001</v>
      </c>
      <c r="F19" s="9">
        <v>69.326999999999998</v>
      </c>
      <c r="G19" s="9">
        <v>70.519000000000005</v>
      </c>
      <c r="H19" s="7"/>
      <c r="I19" s="7"/>
      <c r="J19" s="7"/>
      <c r="K19" s="7"/>
      <c r="L19" s="7"/>
      <c r="M19" s="7"/>
      <c r="N19" s="7"/>
      <c r="O19" s="7"/>
      <c r="P19" s="7"/>
      <c r="Q19" s="7"/>
      <c r="R19" s="7"/>
      <c r="S19" s="7"/>
      <c r="T19" s="7"/>
      <c r="U19" s="7"/>
      <c r="V19" s="7"/>
      <c r="W19" s="7"/>
      <c r="X19" s="7"/>
      <c r="Y19" s="7"/>
      <c r="Z19" s="7"/>
      <c r="AA19" s="7"/>
      <c r="AB19" s="7"/>
      <c r="AC19" s="7"/>
    </row>
    <row r="20" spans="1:31" x14ac:dyDescent="0.25">
      <c r="A20" s="8" t="s">
        <v>38</v>
      </c>
      <c r="B20" s="8" t="s">
        <v>204</v>
      </c>
      <c r="C20" s="9">
        <v>71.843999999999994</v>
      </c>
      <c r="D20" s="9">
        <v>72.680999999999997</v>
      </c>
      <c r="E20" s="9">
        <v>74.882000000000005</v>
      </c>
      <c r="F20" s="9">
        <v>75.981999999999999</v>
      </c>
      <c r="G20" s="9">
        <v>76.837999999999994</v>
      </c>
      <c r="H20" s="7"/>
      <c r="I20" s="7"/>
      <c r="J20" s="7"/>
      <c r="K20" s="7"/>
      <c r="L20" s="7"/>
      <c r="M20" s="7"/>
      <c r="N20" s="7"/>
      <c r="O20" s="7"/>
      <c r="P20" s="7"/>
      <c r="Q20" s="7"/>
      <c r="R20" s="7"/>
      <c r="S20" s="7"/>
      <c r="T20" s="7"/>
      <c r="U20" s="7"/>
      <c r="V20" s="7"/>
      <c r="W20" s="7"/>
      <c r="X20" s="7"/>
      <c r="Y20" s="7"/>
      <c r="Z20" s="7"/>
      <c r="AA20" s="7"/>
      <c r="AB20" s="7"/>
      <c r="AC20" s="7"/>
    </row>
    <row r="21" spans="1:31" x14ac:dyDescent="0.25">
      <c r="A21" s="8" t="s">
        <v>38</v>
      </c>
      <c r="B21" s="8" t="s">
        <v>209</v>
      </c>
      <c r="C21" s="9">
        <v>68.403999999999996</v>
      </c>
      <c r="D21" s="9">
        <v>69.186999999999998</v>
      </c>
      <c r="E21" s="9">
        <v>72.078000000000003</v>
      </c>
      <c r="F21" s="9">
        <v>73.144999999999996</v>
      </c>
      <c r="G21" s="9">
        <v>73.988</v>
      </c>
      <c r="H21" s="7"/>
      <c r="I21" s="7"/>
      <c r="J21" s="7"/>
      <c r="K21" s="7"/>
      <c r="L21" s="7"/>
      <c r="M21" s="7"/>
      <c r="N21" s="7"/>
      <c r="O21" s="7"/>
      <c r="P21" s="7"/>
      <c r="Q21" s="7"/>
      <c r="R21" s="7"/>
      <c r="S21" s="7"/>
      <c r="T21" s="7"/>
      <c r="U21" s="7"/>
      <c r="V21" s="7"/>
      <c r="W21" s="7"/>
      <c r="X21" s="7"/>
      <c r="Y21" s="7"/>
      <c r="Z21" s="7"/>
      <c r="AA21" s="7"/>
      <c r="AB21" s="7"/>
      <c r="AC21" s="7"/>
    </row>
    <row r="22" spans="1:31" x14ac:dyDescent="0.25">
      <c r="A22" s="8" t="s">
        <v>42</v>
      </c>
      <c r="B22" s="8" t="s">
        <v>204</v>
      </c>
      <c r="C22" s="9">
        <v>72.39</v>
      </c>
      <c r="D22" s="9">
        <v>74.040000000000006</v>
      </c>
      <c r="E22" s="9">
        <v>75.483999999999995</v>
      </c>
      <c r="F22" s="9">
        <v>76.697000000000003</v>
      </c>
      <c r="G22" s="9">
        <v>77.894000000000005</v>
      </c>
      <c r="H22" s="7"/>
      <c r="I22" s="7"/>
      <c r="J22" s="7"/>
      <c r="K22" s="7"/>
      <c r="L22" s="7"/>
      <c r="M22" s="7"/>
      <c r="N22" s="7"/>
      <c r="O22" s="7"/>
      <c r="P22" s="7"/>
      <c r="Q22" s="7"/>
      <c r="R22" s="7"/>
      <c r="S22" s="7"/>
      <c r="T22" s="7"/>
      <c r="U22" s="7"/>
      <c r="V22" s="7"/>
      <c r="W22" s="7"/>
      <c r="X22" s="7"/>
      <c r="Y22" s="7"/>
      <c r="Z22" s="7"/>
      <c r="AA22" s="7"/>
      <c r="AB22" s="7"/>
      <c r="AC22" s="7"/>
    </row>
    <row r="23" spans="1:31" x14ac:dyDescent="0.25">
      <c r="A23" s="8" t="s">
        <v>42</v>
      </c>
      <c r="B23" s="8" t="s">
        <v>209</v>
      </c>
      <c r="C23" s="9">
        <v>65.632999999999996</v>
      </c>
      <c r="D23" s="9">
        <v>67.412000000000006</v>
      </c>
      <c r="E23" s="9">
        <v>68.863</v>
      </c>
      <c r="F23" s="9">
        <v>70.222999999999999</v>
      </c>
      <c r="G23" s="9">
        <v>71.504000000000005</v>
      </c>
      <c r="H23" s="7"/>
      <c r="I23" s="7"/>
      <c r="J23" s="7"/>
      <c r="K23" s="7"/>
      <c r="L23" s="7"/>
      <c r="M23" s="7"/>
      <c r="N23" s="7"/>
      <c r="O23" s="7"/>
      <c r="P23" s="7"/>
      <c r="Q23" s="7"/>
      <c r="R23" s="7"/>
      <c r="S23" s="7"/>
      <c r="T23" s="7"/>
      <c r="U23" s="7"/>
      <c r="V23" s="7"/>
      <c r="W23" s="7"/>
      <c r="X23" s="7"/>
      <c r="Y23" s="7"/>
      <c r="Z23" s="7"/>
      <c r="AA23" s="7"/>
      <c r="AB23" s="7"/>
      <c r="AC23" s="7"/>
    </row>
    <row r="24" spans="1:31" x14ac:dyDescent="0.25">
      <c r="A24" s="8" t="s">
        <v>218</v>
      </c>
      <c r="B24" s="8" t="s">
        <v>204</v>
      </c>
      <c r="C24" s="9">
        <v>77.953999999999994</v>
      </c>
      <c r="D24" s="9">
        <v>78.519000000000005</v>
      </c>
      <c r="E24" s="9">
        <v>79.281000000000006</v>
      </c>
      <c r="F24" s="9">
        <v>80.415000000000006</v>
      </c>
      <c r="G24" s="9">
        <v>81.143000000000001</v>
      </c>
      <c r="H24" s="7"/>
      <c r="I24" s="7"/>
      <c r="J24" s="7"/>
      <c r="K24" s="7"/>
      <c r="L24" s="7"/>
      <c r="M24" s="7"/>
      <c r="N24" s="7"/>
      <c r="O24" s="7"/>
      <c r="P24" s="7"/>
      <c r="Q24" s="7"/>
      <c r="R24" s="7"/>
      <c r="S24" s="7"/>
      <c r="T24" s="7"/>
      <c r="U24" s="7"/>
      <c r="V24" s="7"/>
      <c r="W24" s="7"/>
      <c r="X24" s="7"/>
      <c r="Y24" s="7"/>
      <c r="Z24" s="7"/>
      <c r="AA24" s="7"/>
      <c r="AB24" s="7"/>
      <c r="AC24" s="7"/>
    </row>
    <row r="25" spans="1:31" x14ac:dyDescent="0.25">
      <c r="A25" s="8" t="s">
        <v>218</v>
      </c>
      <c r="B25" s="8" t="s">
        <v>209</v>
      </c>
      <c r="C25" s="9">
        <v>70.191000000000003</v>
      </c>
      <c r="D25" s="9">
        <v>70.972999999999999</v>
      </c>
      <c r="E25" s="9">
        <v>71.870999999999995</v>
      </c>
      <c r="F25" s="9">
        <v>73.394999999999996</v>
      </c>
      <c r="G25" s="9">
        <v>74.323999999999998</v>
      </c>
      <c r="H25" s="7"/>
      <c r="I25" s="7"/>
      <c r="J25" s="7"/>
      <c r="K25" s="7"/>
      <c r="L25" s="7"/>
      <c r="M25" s="7"/>
      <c r="N25" s="7"/>
      <c r="O25" s="7"/>
      <c r="P25" s="7"/>
      <c r="Q25" s="7"/>
      <c r="R25" s="7"/>
      <c r="S25" s="7"/>
      <c r="T25" s="7"/>
      <c r="U25" s="7"/>
      <c r="V25" s="7"/>
      <c r="W25" s="7"/>
      <c r="X25" s="7"/>
      <c r="Y25" s="7"/>
      <c r="Z25" s="7"/>
      <c r="AA25" s="7"/>
      <c r="AB25" s="7"/>
      <c r="AC25" s="7"/>
    </row>
    <row r="26" spans="1:31" ht="14.45" x14ac:dyDescent="0.3">
      <c r="B26" s="11"/>
      <c r="C26" s="12"/>
      <c r="D26" s="13"/>
      <c r="E26" s="14"/>
      <c r="F26" s="14"/>
      <c r="G26" s="14"/>
      <c r="H26" s="14"/>
      <c r="I26" s="15"/>
      <c r="J26" s="7"/>
      <c r="K26" s="7"/>
      <c r="L26" s="7"/>
      <c r="M26" s="7"/>
      <c r="N26" s="7"/>
      <c r="O26" s="7"/>
      <c r="P26" s="7"/>
      <c r="Q26" s="7"/>
      <c r="R26" s="7"/>
      <c r="S26" s="7"/>
      <c r="T26" s="7"/>
      <c r="U26" s="7"/>
      <c r="V26" s="7"/>
      <c r="W26" s="7"/>
      <c r="X26" s="7"/>
      <c r="Y26" s="7"/>
      <c r="Z26" s="7"/>
      <c r="AA26" s="7"/>
      <c r="AB26" s="7"/>
      <c r="AC26" s="7"/>
      <c r="AD26" s="7"/>
      <c r="AE26" s="7"/>
    </row>
    <row r="27" spans="1:31" ht="14.45" x14ac:dyDescent="0.3">
      <c r="B27" s="16"/>
      <c r="C27" s="17"/>
      <c r="D27" s="18"/>
      <c r="E27" s="19"/>
      <c r="F27" s="19"/>
      <c r="G27" s="19"/>
      <c r="H27" s="19"/>
      <c r="I27" s="20"/>
      <c r="J27" s="7"/>
      <c r="K27" s="7"/>
      <c r="L27" s="7"/>
      <c r="M27" s="7"/>
      <c r="N27" s="7"/>
      <c r="O27" s="7"/>
      <c r="P27" s="7"/>
      <c r="Q27" s="7"/>
      <c r="R27" s="7"/>
      <c r="S27" s="7"/>
      <c r="T27" s="7"/>
      <c r="U27" s="7"/>
      <c r="V27" s="7"/>
      <c r="W27" s="7"/>
      <c r="X27" s="7"/>
      <c r="Y27" s="7"/>
      <c r="Z27" s="7"/>
      <c r="AA27" s="7"/>
      <c r="AB27" s="7"/>
      <c r="AC27" s="7"/>
      <c r="AD27" s="7"/>
      <c r="AE27" s="7"/>
    </row>
    <row r="28" spans="1:31" ht="14.45" x14ac:dyDescent="0.3">
      <c r="B28" s="16"/>
      <c r="C28" s="17"/>
      <c r="D28" s="18"/>
      <c r="E28" s="19"/>
      <c r="F28" s="19"/>
      <c r="G28" s="19"/>
      <c r="H28" s="19"/>
      <c r="J28" s="7"/>
      <c r="K28" s="7"/>
      <c r="L28" s="7"/>
      <c r="M28" s="7"/>
      <c r="N28" s="7"/>
      <c r="O28" s="7"/>
      <c r="P28" s="7"/>
      <c r="Q28" s="7"/>
      <c r="R28" s="7"/>
      <c r="S28" s="7"/>
      <c r="T28" s="7"/>
      <c r="U28" s="7"/>
      <c r="V28" s="7"/>
      <c r="W28" s="7"/>
      <c r="X28" s="7"/>
      <c r="Y28" s="7"/>
      <c r="Z28" s="7"/>
      <c r="AA28" s="7"/>
      <c r="AB28" s="7"/>
      <c r="AC28" s="7"/>
      <c r="AD28" s="7"/>
      <c r="AE28" s="7"/>
    </row>
    <row r="29" spans="1:31" ht="14.45" x14ac:dyDescent="0.3">
      <c r="B29" s="16"/>
      <c r="C29" s="17"/>
      <c r="D29" s="18"/>
      <c r="E29" s="21"/>
      <c r="F29" s="21"/>
      <c r="G29" s="21"/>
      <c r="H29" s="21"/>
      <c r="I29" s="22"/>
    </row>
    <row r="30" spans="1:31" ht="14.45" x14ac:dyDescent="0.3">
      <c r="B30" s="16"/>
      <c r="C30" s="17"/>
      <c r="D30" s="18"/>
      <c r="E30" s="21"/>
      <c r="F30" s="21"/>
      <c r="G30" s="21"/>
      <c r="H30" s="21"/>
      <c r="K30" s="23"/>
      <c r="L30" s="23"/>
    </row>
    <row r="31" spans="1:31" x14ac:dyDescent="0.25">
      <c r="A31" s="3" t="s">
        <v>421</v>
      </c>
      <c r="B31" s="16"/>
      <c r="C31" s="17"/>
      <c r="D31" s="18"/>
      <c r="E31" s="19"/>
      <c r="F31" s="19"/>
      <c r="G31" s="19"/>
      <c r="H31" s="19"/>
      <c r="K31" s="23"/>
      <c r="L31" s="23"/>
    </row>
    <row r="32" spans="1:31" x14ac:dyDescent="0.25">
      <c r="A32" s="24" t="s">
        <v>471</v>
      </c>
      <c r="B32" s="25"/>
      <c r="C32" s="26"/>
      <c r="D32" s="26"/>
      <c r="E32" s="27"/>
      <c r="F32" s="27"/>
      <c r="G32" s="27"/>
      <c r="H32" s="27"/>
      <c r="K32" s="23"/>
      <c r="L32" s="28"/>
      <c r="M32" s="28"/>
    </row>
    <row r="33" spans="1:31" ht="14.45" x14ac:dyDescent="0.3">
      <c r="A33" s="29"/>
      <c r="B33" s="25"/>
      <c r="C33" s="26"/>
      <c r="D33" s="26"/>
      <c r="E33" s="27"/>
      <c r="F33" s="27"/>
      <c r="G33" s="27"/>
      <c r="H33" s="27"/>
      <c r="L33" s="5"/>
      <c r="AE33" s="2"/>
    </row>
    <row r="34" spans="1:31" x14ac:dyDescent="0.25">
      <c r="A34" s="32" t="s">
        <v>422</v>
      </c>
      <c r="B34" s="25"/>
      <c r="C34" s="30"/>
      <c r="D34" s="30"/>
      <c r="E34" s="29"/>
      <c r="F34" s="29"/>
      <c r="G34" s="29"/>
      <c r="H34" s="29"/>
      <c r="L34" s="5"/>
    </row>
    <row r="35" spans="1:31" x14ac:dyDescent="0.25">
      <c r="A35" s="31" t="s">
        <v>423</v>
      </c>
      <c r="L35" s="5"/>
    </row>
    <row r="36" spans="1:31" x14ac:dyDescent="0.25">
      <c r="L36" s="5"/>
    </row>
    <row r="37" spans="1:31" x14ac:dyDescent="0.25">
      <c r="A37" s="3" t="s">
        <v>424</v>
      </c>
      <c r="K37" s="23"/>
      <c r="L37" s="23"/>
    </row>
    <row r="38" spans="1:31" x14ac:dyDescent="0.25">
      <c r="A38" s="253" t="s">
        <v>546</v>
      </c>
      <c r="K38" s="23"/>
      <c r="L38" s="5"/>
    </row>
    <row r="39" spans="1:31" x14ac:dyDescent="0.25">
      <c r="L39" s="5"/>
    </row>
    <row r="40" spans="1:31" x14ac:dyDescent="0.25">
      <c r="L40" s="5"/>
    </row>
    <row r="41" spans="1:31" x14ac:dyDescent="0.25">
      <c r="L41" s="5"/>
    </row>
    <row r="42" spans="1:31" x14ac:dyDescent="0.25">
      <c r="L42" s="5"/>
    </row>
    <row r="43" spans="1:31" x14ac:dyDescent="0.25">
      <c r="L43" s="5"/>
    </row>
  </sheetData>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Normal="100" workbookViewId="0"/>
  </sheetViews>
  <sheetFormatPr defaultColWidth="9.140625" defaultRowHeight="15" x14ac:dyDescent="0.25"/>
  <cols>
    <col min="1" max="1" width="9.140625" style="24"/>
    <col min="2" max="2" width="22.7109375" style="24" bestFit="1" customWidth="1"/>
    <col min="3" max="16384" width="9.140625" style="24"/>
  </cols>
  <sheetData>
    <row r="1" spans="1:10" x14ac:dyDescent="0.25">
      <c r="A1" s="1" t="s">
        <v>457</v>
      </c>
    </row>
    <row r="2" spans="1:10" x14ac:dyDescent="0.25">
      <c r="A2" s="1" t="s">
        <v>488</v>
      </c>
    </row>
    <row r="4" spans="1:10" thickBot="1" x14ac:dyDescent="0.35"/>
    <row r="5" spans="1:10" x14ac:dyDescent="0.25">
      <c r="B5" s="322"/>
      <c r="C5" s="324" t="s">
        <v>372</v>
      </c>
      <c r="D5" s="324"/>
      <c r="E5" s="324"/>
      <c r="F5" s="324"/>
      <c r="G5" s="324" t="s">
        <v>406</v>
      </c>
      <c r="H5" s="324"/>
      <c r="I5" s="324"/>
      <c r="J5" s="324"/>
    </row>
    <row r="6" spans="1:10" ht="15.75" thickBot="1" x14ac:dyDescent="0.3">
      <c r="B6" s="323"/>
      <c r="C6" s="325" t="s">
        <v>405</v>
      </c>
      <c r="D6" s="325"/>
      <c r="E6" s="325"/>
      <c r="F6" s="325"/>
      <c r="G6" s="325" t="s">
        <v>407</v>
      </c>
      <c r="H6" s="325"/>
      <c r="I6" s="325"/>
      <c r="J6" s="325"/>
    </row>
    <row r="7" spans="1:10" ht="15.75" thickBot="1" x14ac:dyDescent="0.3">
      <c r="C7" s="216">
        <v>1995</v>
      </c>
      <c r="D7" s="217">
        <v>2003</v>
      </c>
      <c r="E7" s="321">
        <v>2008</v>
      </c>
      <c r="F7" s="321"/>
      <c r="G7" s="216">
        <v>1995</v>
      </c>
      <c r="H7" s="216">
        <v>2003</v>
      </c>
      <c r="I7" s="321">
        <v>2008</v>
      </c>
      <c r="J7" s="321"/>
    </row>
    <row r="8" spans="1:10" ht="45.75" thickBot="1" x14ac:dyDescent="0.3">
      <c r="B8" s="218" t="s">
        <v>35</v>
      </c>
      <c r="C8" s="219"/>
      <c r="D8" s="219"/>
      <c r="E8" s="220" t="s">
        <v>323</v>
      </c>
      <c r="F8" s="221" t="s">
        <v>408</v>
      </c>
      <c r="G8" s="219"/>
      <c r="H8" s="219"/>
      <c r="I8" s="220" t="s">
        <v>323</v>
      </c>
      <c r="J8" s="221" t="s">
        <v>408</v>
      </c>
    </row>
    <row r="9" spans="1:10" x14ac:dyDescent="0.25">
      <c r="B9" s="222" t="s">
        <v>241</v>
      </c>
      <c r="C9" s="223">
        <v>46</v>
      </c>
      <c r="D9" s="223">
        <v>42</v>
      </c>
      <c r="E9" s="223">
        <v>44</v>
      </c>
      <c r="F9" s="224">
        <v>22</v>
      </c>
      <c r="G9" s="225">
        <v>35</v>
      </c>
      <c r="H9" s="225">
        <v>29</v>
      </c>
      <c r="I9" s="225">
        <v>28</v>
      </c>
      <c r="J9" s="226">
        <v>14</v>
      </c>
    </row>
    <row r="10" spans="1:10" x14ac:dyDescent="0.25">
      <c r="B10" s="222" t="s">
        <v>218</v>
      </c>
      <c r="C10" s="223">
        <v>10</v>
      </c>
      <c r="D10" s="223">
        <v>7</v>
      </c>
      <c r="E10" s="223">
        <v>6</v>
      </c>
      <c r="F10" s="226" t="s">
        <v>379</v>
      </c>
      <c r="G10" s="225">
        <v>39</v>
      </c>
      <c r="H10" s="225">
        <v>25</v>
      </c>
      <c r="I10" s="225">
        <v>24</v>
      </c>
      <c r="J10" s="226">
        <v>1</v>
      </c>
    </row>
    <row r="11" spans="1:10" x14ac:dyDescent="0.25">
      <c r="B11" s="222" t="s">
        <v>244</v>
      </c>
      <c r="C11" s="223">
        <v>36</v>
      </c>
      <c r="D11" s="223">
        <v>35</v>
      </c>
      <c r="E11" s="223">
        <v>38</v>
      </c>
      <c r="F11" s="224">
        <v>21</v>
      </c>
      <c r="G11" s="225">
        <v>34</v>
      </c>
      <c r="H11" s="225">
        <v>29</v>
      </c>
      <c r="I11" s="225">
        <v>29</v>
      </c>
      <c r="J11" s="226">
        <v>16</v>
      </c>
    </row>
    <row r="12" spans="1:10" x14ac:dyDescent="0.25">
      <c r="C12" s="31"/>
      <c r="D12" s="31"/>
      <c r="E12" s="31"/>
      <c r="F12" s="227"/>
      <c r="G12" s="31"/>
      <c r="H12" s="31"/>
      <c r="I12" s="31"/>
      <c r="J12" s="228"/>
    </row>
    <row r="13" spans="1:10" x14ac:dyDescent="0.25">
      <c r="B13" s="222" t="s">
        <v>373</v>
      </c>
      <c r="C13" s="223">
        <v>5</v>
      </c>
      <c r="D13" s="223">
        <v>6</v>
      </c>
      <c r="E13" s="223">
        <v>6</v>
      </c>
      <c r="F13" s="224">
        <v>6</v>
      </c>
      <c r="G13" s="225">
        <v>33</v>
      </c>
      <c r="H13" s="225">
        <v>29</v>
      </c>
      <c r="I13" s="225">
        <v>29</v>
      </c>
      <c r="J13" s="226">
        <v>28</v>
      </c>
    </row>
    <row r="14" spans="1:10" x14ac:dyDescent="0.25">
      <c r="B14" s="222" t="s">
        <v>374</v>
      </c>
      <c r="C14" s="223">
        <v>27</v>
      </c>
      <c r="D14" s="223">
        <v>26</v>
      </c>
      <c r="E14" s="223">
        <v>27</v>
      </c>
      <c r="F14" s="224">
        <v>11</v>
      </c>
      <c r="G14" s="225">
        <v>33</v>
      </c>
      <c r="H14" s="225">
        <v>29</v>
      </c>
      <c r="I14" s="225">
        <v>28</v>
      </c>
      <c r="J14" s="226">
        <v>11</v>
      </c>
    </row>
    <row r="15" spans="1:10" x14ac:dyDescent="0.25">
      <c r="B15" s="222" t="s">
        <v>375</v>
      </c>
      <c r="C15" s="223">
        <v>8</v>
      </c>
      <c r="D15" s="223">
        <v>4</v>
      </c>
      <c r="E15" s="223">
        <v>4</v>
      </c>
      <c r="F15" s="226" t="s">
        <v>379</v>
      </c>
      <c r="G15" s="225">
        <v>48</v>
      </c>
      <c r="H15" s="225">
        <v>28</v>
      </c>
      <c r="I15" s="225">
        <v>27</v>
      </c>
      <c r="J15" s="226">
        <v>2</v>
      </c>
    </row>
    <row r="16" spans="1:10" x14ac:dyDescent="0.25">
      <c r="B16" s="56" t="s">
        <v>376</v>
      </c>
      <c r="C16" s="223">
        <v>6</v>
      </c>
      <c r="D16" s="223">
        <v>3</v>
      </c>
      <c r="E16" s="223">
        <v>3</v>
      </c>
      <c r="F16" s="226" t="s">
        <v>379</v>
      </c>
      <c r="G16" s="225">
        <v>90</v>
      </c>
      <c r="H16" s="225">
        <v>44</v>
      </c>
      <c r="I16" s="225">
        <v>43</v>
      </c>
      <c r="J16" s="226">
        <v>5</v>
      </c>
    </row>
    <row r="17" spans="1:10" x14ac:dyDescent="0.25">
      <c r="B17" s="56" t="s">
        <v>42</v>
      </c>
      <c r="C17" s="223">
        <v>4</v>
      </c>
      <c r="D17" s="223">
        <v>4</v>
      </c>
      <c r="E17" s="223">
        <v>4</v>
      </c>
      <c r="F17" s="224">
        <v>4</v>
      </c>
      <c r="G17" s="225">
        <v>37</v>
      </c>
      <c r="H17" s="225">
        <v>31</v>
      </c>
      <c r="I17" s="225">
        <v>32</v>
      </c>
      <c r="J17" s="226">
        <v>31</v>
      </c>
    </row>
    <row r="18" spans="1:10" x14ac:dyDescent="0.25">
      <c r="B18" s="222" t="s">
        <v>377</v>
      </c>
      <c r="C18" s="223">
        <v>2</v>
      </c>
      <c r="D18" s="223">
        <v>2</v>
      </c>
      <c r="E18" s="223">
        <v>1</v>
      </c>
      <c r="F18" s="226" t="s">
        <v>409</v>
      </c>
      <c r="G18" s="225">
        <v>22</v>
      </c>
      <c r="H18" s="225">
        <v>21</v>
      </c>
      <c r="I18" s="225">
        <v>19</v>
      </c>
      <c r="J18" s="226" t="s">
        <v>409</v>
      </c>
    </row>
    <row r="19" spans="1:10" ht="15.75" thickBot="1" x14ac:dyDescent="0.3">
      <c r="B19" s="218" t="s">
        <v>378</v>
      </c>
      <c r="C19" s="219" t="s">
        <v>379</v>
      </c>
      <c r="D19" s="219" t="s">
        <v>379</v>
      </c>
      <c r="E19" s="219" t="s">
        <v>379</v>
      </c>
      <c r="F19" s="229" t="s">
        <v>409</v>
      </c>
      <c r="G19" s="219">
        <v>21</v>
      </c>
      <c r="H19" s="219">
        <v>18</v>
      </c>
      <c r="I19" s="219">
        <v>17</v>
      </c>
      <c r="J19" s="229">
        <v>2</v>
      </c>
    </row>
    <row r="22" spans="1:10" x14ac:dyDescent="0.25">
      <c r="A22" s="1" t="s">
        <v>421</v>
      </c>
    </row>
    <row r="23" spans="1:10" x14ac:dyDescent="0.25">
      <c r="A23" s="24" t="s">
        <v>458</v>
      </c>
    </row>
    <row r="25" spans="1:10" x14ac:dyDescent="0.25">
      <c r="A25" s="1" t="s">
        <v>422</v>
      </c>
    </row>
    <row r="26" spans="1:10" x14ac:dyDescent="0.25">
      <c r="A26" s="320" t="s">
        <v>537</v>
      </c>
      <c r="B26" s="320"/>
      <c r="C26" s="320"/>
      <c r="D26" s="320"/>
      <c r="E26" s="320"/>
      <c r="F26" s="320"/>
      <c r="G26" s="320"/>
      <c r="H26" s="320"/>
      <c r="I26" s="320"/>
      <c r="J26" s="320"/>
    </row>
    <row r="27" spans="1:10" ht="36.75" customHeight="1" x14ac:dyDescent="0.25">
      <c r="A27" s="320"/>
      <c r="B27" s="320"/>
      <c r="C27" s="320"/>
      <c r="D27" s="320"/>
      <c r="E27" s="320"/>
      <c r="F27" s="320"/>
      <c r="G27" s="320"/>
      <c r="H27" s="320"/>
      <c r="I27" s="320"/>
      <c r="J27" s="320"/>
    </row>
  </sheetData>
  <mergeCells count="8">
    <mergeCell ref="A26:J27"/>
    <mergeCell ref="E7:F7"/>
    <mergeCell ref="I7:J7"/>
    <mergeCell ref="B5:B6"/>
    <mergeCell ref="C5:F5"/>
    <mergeCell ref="C6:F6"/>
    <mergeCell ref="G5:J5"/>
    <mergeCell ref="G6:J6"/>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heetViews>
  <sheetFormatPr defaultColWidth="9.140625" defaultRowHeight="15" x14ac:dyDescent="0.25"/>
  <cols>
    <col min="1" max="1" width="9.140625" style="24"/>
    <col min="2" max="2" width="25.5703125" style="24" customWidth="1"/>
    <col min="3" max="3" width="13" style="24" customWidth="1"/>
    <col min="4" max="4" width="14" style="24" customWidth="1"/>
    <col min="5" max="5" width="9.140625" style="24"/>
    <col min="6" max="6" width="10.85546875" style="24" customWidth="1"/>
    <col min="7" max="9" width="9.140625" style="24"/>
    <col min="10" max="10" width="21.5703125" style="24" customWidth="1"/>
    <col min="11" max="16384" width="9.140625" style="24"/>
  </cols>
  <sheetData>
    <row r="1" spans="1:12" x14ac:dyDescent="0.25">
      <c r="A1" s="1" t="s">
        <v>459</v>
      </c>
    </row>
    <row r="2" spans="1:12" x14ac:dyDescent="0.25">
      <c r="A2" s="1" t="s">
        <v>488</v>
      </c>
    </row>
    <row r="3" spans="1:12" ht="14.45" x14ac:dyDescent="0.3">
      <c r="D3" s="160"/>
      <c r="E3" s="160"/>
      <c r="F3" s="160"/>
      <c r="G3" s="160"/>
      <c r="H3" s="160"/>
      <c r="I3" s="160"/>
      <c r="J3" s="56"/>
      <c r="K3" s="160"/>
      <c r="L3" s="160"/>
    </row>
    <row r="4" spans="1:12" ht="49.15" customHeight="1" x14ac:dyDescent="0.25">
      <c r="B4" s="327" t="s">
        <v>35</v>
      </c>
      <c r="C4" s="326" t="s">
        <v>382</v>
      </c>
      <c r="D4" s="326"/>
      <c r="E4" s="326" t="s">
        <v>410</v>
      </c>
      <c r="F4" s="326"/>
      <c r="G4" s="160"/>
      <c r="H4" s="61"/>
      <c r="I4" s="160"/>
      <c r="J4" s="160"/>
    </row>
    <row r="5" spans="1:12" ht="14.45" customHeight="1" x14ac:dyDescent="0.25">
      <c r="B5" s="328"/>
      <c r="C5" s="287">
        <v>1990</v>
      </c>
      <c r="D5" s="288">
        <v>2014</v>
      </c>
      <c r="E5" s="287">
        <v>1990</v>
      </c>
      <c r="F5" s="288">
        <v>2014</v>
      </c>
    </row>
    <row r="6" spans="1:12" x14ac:dyDescent="0.25">
      <c r="B6" s="289" t="s">
        <v>244</v>
      </c>
      <c r="C6" s="290">
        <v>64</v>
      </c>
      <c r="D6" s="290">
        <v>83</v>
      </c>
      <c r="E6" s="290">
        <v>57</v>
      </c>
      <c r="F6" s="290">
        <v>70</v>
      </c>
    </row>
    <row r="7" spans="1:12" x14ac:dyDescent="0.25">
      <c r="B7" s="289" t="s">
        <v>344</v>
      </c>
      <c r="C7" s="290"/>
      <c r="D7" s="290"/>
      <c r="E7" s="290"/>
      <c r="F7" s="290"/>
    </row>
    <row r="8" spans="1:12" x14ac:dyDescent="0.25">
      <c r="B8" s="291" t="s">
        <v>411</v>
      </c>
      <c r="C8" s="290">
        <v>50</v>
      </c>
      <c r="D8" s="290">
        <v>89</v>
      </c>
      <c r="E8" s="290">
        <v>47</v>
      </c>
      <c r="F8" s="290">
        <v>90</v>
      </c>
    </row>
    <row r="9" spans="1:12" x14ac:dyDescent="0.25">
      <c r="B9" s="291" t="s">
        <v>412</v>
      </c>
      <c r="C9" s="290">
        <v>68</v>
      </c>
      <c r="D9" s="290">
        <v>80</v>
      </c>
      <c r="E9" s="290">
        <v>43</v>
      </c>
      <c r="F9" s="290">
        <v>52</v>
      </c>
    </row>
    <row r="10" spans="1:12" ht="30" x14ac:dyDescent="0.25">
      <c r="B10" s="292" t="s">
        <v>42</v>
      </c>
      <c r="C10" s="290">
        <v>75</v>
      </c>
      <c r="D10" s="290">
        <v>97</v>
      </c>
      <c r="E10" s="290">
        <v>81</v>
      </c>
      <c r="F10" s="290">
        <v>92</v>
      </c>
    </row>
    <row r="11" spans="1:12" x14ac:dyDescent="0.25">
      <c r="B11" s="291" t="s">
        <v>413</v>
      </c>
      <c r="C11" s="290">
        <v>84</v>
      </c>
      <c r="D11" s="290">
        <v>95</v>
      </c>
      <c r="E11" s="290" t="s">
        <v>414</v>
      </c>
      <c r="F11" s="290" t="s">
        <v>414</v>
      </c>
    </row>
    <row r="12" spans="1:12" x14ac:dyDescent="0.25">
      <c r="B12" s="291" t="s">
        <v>415</v>
      </c>
      <c r="C12" s="290">
        <v>75</v>
      </c>
      <c r="D12" s="290">
        <v>97</v>
      </c>
      <c r="E12" s="290" t="s">
        <v>414</v>
      </c>
      <c r="F12" s="290" t="s">
        <v>414</v>
      </c>
    </row>
    <row r="13" spans="1:12" x14ac:dyDescent="0.25">
      <c r="B13" s="289" t="s">
        <v>381</v>
      </c>
      <c r="C13" s="290"/>
      <c r="D13" s="290"/>
      <c r="E13" s="290"/>
      <c r="F13" s="290"/>
    </row>
    <row r="14" spans="1:12" x14ac:dyDescent="0.25">
      <c r="B14" s="291" t="s">
        <v>416</v>
      </c>
      <c r="C14" s="290">
        <v>70</v>
      </c>
      <c r="D14" s="290">
        <v>95</v>
      </c>
      <c r="E14" s="290">
        <v>94</v>
      </c>
      <c r="F14" s="290">
        <v>100</v>
      </c>
    </row>
    <row r="15" spans="1:12" x14ac:dyDescent="0.25">
      <c r="B15" s="291" t="s">
        <v>417</v>
      </c>
      <c r="C15" s="290">
        <v>53</v>
      </c>
      <c r="D15" s="290">
        <v>72</v>
      </c>
      <c r="E15" s="290">
        <v>38</v>
      </c>
      <c r="F15" s="290">
        <v>52</v>
      </c>
    </row>
    <row r="16" spans="1:12" x14ac:dyDescent="0.25">
      <c r="B16" s="291" t="s">
        <v>418</v>
      </c>
      <c r="C16" s="290">
        <v>79</v>
      </c>
      <c r="D16" s="290">
        <v>96</v>
      </c>
      <c r="E16" s="290">
        <v>49</v>
      </c>
      <c r="F16" s="290">
        <v>82</v>
      </c>
    </row>
    <row r="17" spans="1:6" x14ac:dyDescent="0.25">
      <c r="B17" s="291" t="s">
        <v>419</v>
      </c>
      <c r="C17" s="290">
        <v>53</v>
      </c>
      <c r="D17" s="290">
        <v>85</v>
      </c>
      <c r="E17" s="290">
        <v>62</v>
      </c>
      <c r="F17" s="290">
        <v>86</v>
      </c>
    </row>
    <row r="18" spans="1:6" x14ac:dyDescent="0.25">
      <c r="B18" s="289" t="s">
        <v>229</v>
      </c>
      <c r="C18" s="290" t="s">
        <v>414</v>
      </c>
      <c r="D18" s="290" t="s">
        <v>414</v>
      </c>
      <c r="E18" s="290">
        <v>97</v>
      </c>
      <c r="F18" s="290">
        <v>96</v>
      </c>
    </row>
    <row r="19" spans="1:6" x14ac:dyDescent="0.25">
      <c r="B19" s="289" t="s">
        <v>55</v>
      </c>
      <c r="C19" s="290" t="s">
        <v>414</v>
      </c>
      <c r="D19" s="290" t="s">
        <v>414</v>
      </c>
      <c r="E19" s="290" t="s">
        <v>414</v>
      </c>
      <c r="F19" s="290" t="s">
        <v>414</v>
      </c>
    </row>
    <row r="21" spans="1:6" x14ac:dyDescent="0.25">
      <c r="A21" s="1" t="s">
        <v>421</v>
      </c>
    </row>
    <row r="22" spans="1:6" x14ac:dyDescent="0.25">
      <c r="A22" s="24" t="s">
        <v>479</v>
      </c>
    </row>
  </sheetData>
  <mergeCells count="3">
    <mergeCell ref="C4:D4"/>
    <mergeCell ref="E4:F4"/>
    <mergeCell ref="B4:B5"/>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workbookViewId="0"/>
  </sheetViews>
  <sheetFormatPr defaultColWidth="9.140625" defaultRowHeight="15" x14ac:dyDescent="0.25"/>
  <cols>
    <col min="1" max="2" width="9.140625" style="24"/>
    <col min="3" max="3" width="22.85546875" style="24" customWidth="1"/>
    <col min="4" max="16384" width="9.140625" style="24"/>
  </cols>
  <sheetData>
    <row r="1" spans="1:6" x14ac:dyDescent="0.25">
      <c r="A1" s="1" t="s">
        <v>483</v>
      </c>
    </row>
    <row r="2" spans="1:6" x14ac:dyDescent="0.25">
      <c r="A2" s="1" t="s">
        <v>488</v>
      </c>
    </row>
    <row r="3" spans="1:6" thickBot="1" x14ac:dyDescent="0.35">
      <c r="A3" s="1"/>
    </row>
    <row r="4" spans="1:6" ht="15.75" thickBot="1" x14ac:dyDescent="0.3">
      <c r="C4" s="230"/>
      <c r="D4" s="231">
        <v>1990</v>
      </c>
      <c r="E4" s="231">
        <v>2000</v>
      </c>
      <c r="F4" s="231">
        <v>2013</v>
      </c>
    </row>
    <row r="5" spans="1:6" ht="15.75" thickTop="1" x14ac:dyDescent="0.25">
      <c r="C5" s="232"/>
      <c r="D5" s="226"/>
      <c r="E5" s="226"/>
      <c r="F5" s="226"/>
    </row>
    <row r="6" spans="1:6" x14ac:dyDescent="0.25">
      <c r="C6" s="232" t="s">
        <v>241</v>
      </c>
      <c r="D6" s="226">
        <v>380</v>
      </c>
      <c r="E6" s="226">
        <v>330</v>
      </c>
      <c r="F6" s="226">
        <v>210</v>
      </c>
    </row>
    <row r="7" spans="1:6" x14ac:dyDescent="0.25">
      <c r="C7" s="232" t="s">
        <v>244</v>
      </c>
      <c r="D7" s="226">
        <v>430</v>
      </c>
      <c r="E7" s="226">
        <v>370</v>
      </c>
      <c r="F7" s="226">
        <v>230</v>
      </c>
    </row>
    <row r="8" spans="1:6" x14ac:dyDescent="0.25">
      <c r="C8" s="232" t="s">
        <v>53</v>
      </c>
      <c r="D8" s="226">
        <v>160</v>
      </c>
      <c r="E8" s="226">
        <v>110</v>
      </c>
      <c r="F8" s="226">
        <v>69</v>
      </c>
    </row>
    <row r="9" spans="1:6" x14ac:dyDescent="0.25">
      <c r="C9" s="232" t="s">
        <v>59</v>
      </c>
      <c r="D9" s="226">
        <v>990</v>
      </c>
      <c r="E9" s="226">
        <v>830</v>
      </c>
      <c r="F9" s="226">
        <v>510</v>
      </c>
    </row>
    <row r="10" spans="1:6" ht="30" x14ac:dyDescent="0.25">
      <c r="C10" s="232" t="s">
        <v>42</v>
      </c>
      <c r="D10" s="226">
        <v>140</v>
      </c>
      <c r="E10" s="226">
        <v>110</v>
      </c>
      <c r="F10" s="226">
        <v>85</v>
      </c>
    </row>
    <row r="11" spans="1:6" x14ac:dyDescent="0.25">
      <c r="C11" s="232" t="s">
        <v>328</v>
      </c>
      <c r="D11" s="226">
        <v>300</v>
      </c>
      <c r="E11" s="226">
        <v>230</v>
      </c>
      <c r="F11" s="226">
        <v>190</v>
      </c>
    </row>
    <row r="12" spans="1:6" x14ac:dyDescent="0.25">
      <c r="C12" s="232" t="s">
        <v>340</v>
      </c>
      <c r="D12" s="226">
        <v>130</v>
      </c>
      <c r="E12" s="226">
        <v>98</v>
      </c>
      <c r="F12" s="226">
        <v>77</v>
      </c>
    </row>
    <row r="13" spans="1:6" x14ac:dyDescent="0.25">
      <c r="C13" s="232" t="s">
        <v>38</v>
      </c>
      <c r="D13" s="226">
        <v>95</v>
      </c>
      <c r="E13" s="226">
        <v>63</v>
      </c>
      <c r="F13" s="226">
        <v>33</v>
      </c>
    </row>
    <row r="14" spans="1:6" ht="30" x14ac:dyDescent="0.25">
      <c r="C14" s="233" t="s">
        <v>383</v>
      </c>
      <c r="D14" s="226">
        <v>47</v>
      </c>
      <c r="E14" s="226">
        <v>66</v>
      </c>
      <c r="F14" s="226">
        <v>54</v>
      </c>
    </row>
    <row r="15" spans="1:6" x14ac:dyDescent="0.25">
      <c r="C15" s="232" t="s">
        <v>133</v>
      </c>
      <c r="D15" s="226">
        <v>530</v>
      </c>
      <c r="E15" s="226">
        <v>360</v>
      </c>
      <c r="F15" s="226">
        <v>190</v>
      </c>
    </row>
    <row r="16" spans="1:6" ht="30" x14ac:dyDescent="0.25">
      <c r="C16" s="232" t="s">
        <v>380</v>
      </c>
      <c r="D16" s="226">
        <v>450</v>
      </c>
      <c r="E16" s="226">
        <v>350</v>
      </c>
      <c r="F16" s="226">
        <v>170</v>
      </c>
    </row>
    <row r="17" spans="1:6" x14ac:dyDescent="0.25">
      <c r="C17" s="232" t="s">
        <v>121</v>
      </c>
      <c r="D17" s="226">
        <v>320</v>
      </c>
      <c r="E17" s="226">
        <v>220</v>
      </c>
      <c r="F17" s="226">
        <v>140</v>
      </c>
    </row>
    <row r="18" spans="1:6" x14ac:dyDescent="0.25">
      <c r="C18" s="232" t="s">
        <v>190</v>
      </c>
      <c r="D18" s="226">
        <v>130</v>
      </c>
      <c r="E18" s="226">
        <v>97</v>
      </c>
      <c r="F18" s="226">
        <v>74</v>
      </c>
    </row>
    <row r="19" spans="1:6" x14ac:dyDescent="0.25">
      <c r="C19" s="232" t="s">
        <v>55</v>
      </c>
      <c r="D19" s="226">
        <v>390</v>
      </c>
      <c r="E19" s="226">
        <v>290</v>
      </c>
      <c r="F19" s="226">
        <v>190</v>
      </c>
    </row>
    <row r="20" spans="1:6" ht="30" x14ac:dyDescent="0.25">
      <c r="C20" s="232" t="s">
        <v>229</v>
      </c>
      <c r="D20" s="226">
        <v>70</v>
      </c>
      <c r="E20" s="226">
        <v>65</v>
      </c>
      <c r="F20" s="226">
        <v>39</v>
      </c>
    </row>
    <row r="21" spans="1:6" ht="15.75" thickBot="1" x14ac:dyDescent="0.3">
      <c r="C21" s="234" t="s">
        <v>218</v>
      </c>
      <c r="D21" s="235">
        <v>26</v>
      </c>
      <c r="E21" s="235">
        <v>17</v>
      </c>
      <c r="F21" s="235">
        <v>16</v>
      </c>
    </row>
    <row r="22" spans="1:6" thickTop="1" x14ac:dyDescent="0.3"/>
    <row r="23" spans="1:6" x14ac:dyDescent="0.25">
      <c r="A23" s="1" t="s">
        <v>421</v>
      </c>
    </row>
    <row r="24" spans="1:6" x14ac:dyDescent="0.25">
      <c r="A24" s="24" t="s">
        <v>555</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Normal="100" workbookViewId="0"/>
  </sheetViews>
  <sheetFormatPr defaultColWidth="9.140625" defaultRowHeight="15" x14ac:dyDescent="0.25"/>
  <cols>
    <col min="1" max="1" width="26.42578125" style="24" customWidth="1"/>
    <col min="2" max="2" width="6.140625" style="24" customWidth="1"/>
    <col min="3" max="3" width="12" style="24" customWidth="1"/>
    <col min="4" max="4" width="12.7109375" style="24" customWidth="1"/>
    <col min="5" max="5" width="6.7109375" style="24" customWidth="1"/>
    <col min="6" max="7" width="12.7109375" style="24" customWidth="1"/>
    <col min="8" max="8" width="6.140625" style="24" customWidth="1"/>
    <col min="9" max="9" width="12.5703125" style="24" customWidth="1"/>
    <col min="10" max="10" width="12.42578125" style="24" customWidth="1"/>
    <col min="11" max="11" width="10.28515625" style="53" bestFit="1" customWidth="1"/>
    <col min="12" max="12" width="9.85546875" style="53" bestFit="1" customWidth="1"/>
    <col min="13" max="13" width="11" style="24" customWidth="1"/>
    <col min="14" max="16384" width="9.140625" style="24"/>
  </cols>
  <sheetData>
    <row r="1" spans="1:13" ht="14.45" x14ac:dyDescent="0.3">
      <c r="A1" s="1" t="s">
        <v>460</v>
      </c>
      <c r="K1" s="24"/>
      <c r="L1" s="24"/>
    </row>
    <row r="2" spans="1:13" x14ac:dyDescent="0.25">
      <c r="A2" s="1" t="s">
        <v>488</v>
      </c>
      <c r="K2" s="24"/>
      <c r="L2" s="24"/>
    </row>
    <row r="3" spans="1:13" ht="14.45" x14ac:dyDescent="0.3">
      <c r="K3" s="24"/>
      <c r="L3" s="24"/>
    </row>
    <row r="4" spans="1:13" s="139" customFormat="1" ht="14.45" x14ac:dyDescent="0.3">
      <c r="A4" s="174"/>
      <c r="B4" s="174"/>
      <c r="C4" s="174"/>
      <c r="D4" s="174"/>
      <c r="E4" s="174"/>
      <c r="I4" s="172"/>
      <c r="K4" s="173"/>
      <c r="L4" s="173"/>
    </row>
    <row r="5" spans="1:13" s="139" customFormat="1" ht="15" customHeight="1" x14ac:dyDescent="0.25">
      <c r="A5" s="330" t="s">
        <v>35</v>
      </c>
      <c r="B5" s="262"/>
      <c r="C5" s="329">
        <v>1990</v>
      </c>
      <c r="D5" s="329"/>
      <c r="E5" s="262"/>
      <c r="F5" s="329">
        <v>2000</v>
      </c>
      <c r="G5" s="329"/>
      <c r="H5" s="262" t="s">
        <v>384</v>
      </c>
      <c r="I5" s="329">
        <v>2013</v>
      </c>
      <c r="J5" s="329"/>
      <c r="K5" s="173"/>
      <c r="L5" s="173"/>
    </row>
    <row r="6" spans="1:13" s="139" customFormat="1" x14ac:dyDescent="0.25">
      <c r="A6" s="331"/>
      <c r="B6" s="262"/>
      <c r="C6" s="262" t="s">
        <v>204</v>
      </c>
      <c r="D6" s="262" t="s">
        <v>209</v>
      </c>
      <c r="E6" s="262"/>
      <c r="F6" s="262" t="s">
        <v>204</v>
      </c>
      <c r="G6" s="262" t="s">
        <v>209</v>
      </c>
      <c r="H6" s="262"/>
      <c r="I6" s="262" t="s">
        <v>204</v>
      </c>
      <c r="J6" s="262" t="s">
        <v>209</v>
      </c>
      <c r="K6" s="175"/>
      <c r="L6" s="175"/>
      <c r="M6" s="175"/>
    </row>
    <row r="7" spans="1:13" s="178" customFormat="1" x14ac:dyDescent="0.25">
      <c r="A7" s="263" t="s">
        <v>297</v>
      </c>
      <c r="B7" s="264"/>
      <c r="C7" s="265">
        <v>3500</v>
      </c>
      <c r="D7" s="265">
        <v>4500</v>
      </c>
      <c r="E7" s="264"/>
      <c r="F7" s="265">
        <v>13000</v>
      </c>
      <c r="G7" s="265">
        <v>13100</v>
      </c>
      <c r="H7" s="264"/>
      <c r="I7" s="266">
        <v>16000</v>
      </c>
      <c r="J7" s="266">
        <v>15800</v>
      </c>
      <c r="K7" s="176"/>
      <c r="L7" s="176"/>
      <c r="M7" s="177"/>
    </row>
    <row r="8" spans="1:13" s="178" customFormat="1" x14ac:dyDescent="0.25">
      <c r="A8" s="263" t="s">
        <v>59</v>
      </c>
      <c r="B8" s="264"/>
      <c r="C8" s="265">
        <v>2900</v>
      </c>
      <c r="D8" s="265">
        <v>2700</v>
      </c>
      <c r="E8" s="264"/>
      <c r="F8" s="265">
        <v>10700</v>
      </c>
      <c r="G8" s="265">
        <v>8000</v>
      </c>
      <c r="H8" s="264"/>
      <c r="I8" s="266">
        <v>12800</v>
      </c>
      <c r="J8" s="266">
        <v>9000</v>
      </c>
      <c r="K8" s="176"/>
      <c r="L8" s="176"/>
      <c r="M8" s="177"/>
    </row>
    <row r="9" spans="1:13" s="178" customFormat="1" x14ac:dyDescent="0.25">
      <c r="A9" s="263" t="s">
        <v>385</v>
      </c>
      <c r="B9" s="264"/>
      <c r="C9" s="265">
        <v>73</v>
      </c>
      <c r="D9" s="265">
        <v>387</v>
      </c>
      <c r="E9" s="264"/>
      <c r="F9" s="265">
        <v>1200</v>
      </c>
      <c r="G9" s="265">
        <v>2700</v>
      </c>
      <c r="H9" s="264"/>
      <c r="I9" s="266">
        <v>1700</v>
      </c>
      <c r="J9" s="266">
        <v>2900</v>
      </c>
      <c r="K9" s="176"/>
      <c r="L9" s="176"/>
      <c r="M9" s="177"/>
    </row>
    <row r="10" spans="1:13" s="178" customFormat="1" ht="30" x14ac:dyDescent="0.25">
      <c r="A10" s="263" t="s">
        <v>386</v>
      </c>
      <c r="B10" s="264"/>
      <c r="C10" s="265">
        <v>210</v>
      </c>
      <c r="D10" s="265">
        <v>890</v>
      </c>
      <c r="E10" s="264"/>
      <c r="F10" s="265">
        <v>310</v>
      </c>
      <c r="G10" s="265">
        <v>1190</v>
      </c>
      <c r="H10" s="264"/>
      <c r="I10" s="266">
        <v>510</v>
      </c>
      <c r="J10" s="266">
        <v>1790</v>
      </c>
      <c r="K10" s="176"/>
      <c r="L10" s="176"/>
      <c r="M10" s="177"/>
    </row>
    <row r="11" spans="1:13" s="178" customFormat="1" x14ac:dyDescent="0.25">
      <c r="A11" s="263" t="s">
        <v>340</v>
      </c>
      <c r="B11" s="264"/>
      <c r="C11" s="265">
        <v>140</v>
      </c>
      <c r="D11" s="265">
        <v>430</v>
      </c>
      <c r="E11" s="264"/>
      <c r="F11" s="265">
        <v>340</v>
      </c>
      <c r="G11" s="265">
        <v>860</v>
      </c>
      <c r="H11" s="264"/>
      <c r="I11" s="266">
        <v>450</v>
      </c>
      <c r="J11" s="266">
        <v>1050</v>
      </c>
      <c r="K11" s="176"/>
      <c r="L11" s="176"/>
      <c r="M11" s="177"/>
    </row>
    <row r="12" spans="1:13" s="178" customFormat="1" ht="30" x14ac:dyDescent="0.25">
      <c r="A12" s="263" t="s">
        <v>387</v>
      </c>
      <c r="B12" s="264"/>
      <c r="C12" s="265">
        <v>18</v>
      </c>
      <c r="D12" s="265">
        <v>39</v>
      </c>
      <c r="E12" s="264"/>
      <c r="F12" s="265">
        <v>150</v>
      </c>
      <c r="G12" s="265">
        <v>330</v>
      </c>
      <c r="H12" s="264"/>
      <c r="I12" s="266">
        <v>400</v>
      </c>
      <c r="J12" s="266">
        <v>700</v>
      </c>
      <c r="K12" s="176"/>
      <c r="L12" s="176"/>
      <c r="M12" s="177"/>
    </row>
    <row r="13" spans="1:13" s="178" customFormat="1" x14ac:dyDescent="0.25">
      <c r="A13" s="263" t="s">
        <v>328</v>
      </c>
      <c r="B13" s="264"/>
      <c r="C13" s="265">
        <v>76</v>
      </c>
      <c r="D13" s="265">
        <v>84</v>
      </c>
      <c r="E13" s="264"/>
      <c r="F13" s="265">
        <v>140</v>
      </c>
      <c r="G13" s="265">
        <v>130</v>
      </c>
      <c r="H13" s="264"/>
      <c r="I13" s="266">
        <v>120</v>
      </c>
      <c r="J13" s="266">
        <v>120</v>
      </c>
      <c r="K13" s="176"/>
      <c r="L13" s="176"/>
      <c r="M13" s="177"/>
    </row>
    <row r="14" spans="1:13" s="178" customFormat="1" ht="30" x14ac:dyDescent="0.25">
      <c r="A14" s="263" t="s">
        <v>388</v>
      </c>
      <c r="B14" s="264"/>
      <c r="C14" s="265">
        <v>5.5</v>
      </c>
      <c r="D14" s="265">
        <v>6.5</v>
      </c>
      <c r="E14" s="264"/>
      <c r="F14" s="265">
        <v>41</v>
      </c>
      <c r="G14" s="265">
        <v>47</v>
      </c>
      <c r="H14" s="264"/>
      <c r="I14" s="266">
        <v>85</v>
      </c>
      <c r="J14" s="266">
        <v>135</v>
      </c>
      <c r="K14" s="176"/>
      <c r="L14" s="176"/>
      <c r="M14" s="177"/>
    </row>
    <row r="15" spans="1:13" s="181" customFormat="1" ht="14.45" x14ac:dyDescent="0.3">
      <c r="A15" s="179"/>
      <c r="B15" s="179"/>
      <c r="C15" s="179"/>
      <c r="D15" s="179"/>
      <c r="E15" s="180"/>
      <c r="F15" s="180"/>
      <c r="G15" s="180"/>
      <c r="H15" s="180"/>
      <c r="I15" s="180"/>
      <c r="J15" s="180"/>
      <c r="K15" s="176"/>
      <c r="L15" s="176"/>
      <c r="M15" s="177"/>
    </row>
    <row r="16" spans="1:13" s="181" customFormat="1" ht="14.45" x14ac:dyDescent="0.3">
      <c r="A16" s="179"/>
      <c r="B16" s="179"/>
      <c r="C16" s="179"/>
      <c r="D16" s="179"/>
      <c r="E16" s="179"/>
      <c r="F16" s="180"/>
      <c r="G16" s="180"/>
      <c r="H16" s="180"/>
      <c r="I16" s="180"/>
      <c r="J16" s="180"/>
      <c r="K16" s="176"/>
      <c r="L16" s="176"/>
      <c r="M16" s="177"/>
    </row>
    <row r="17" spans="1:13" s="181" customFormat="1" ht="14.45" x14ac:dyDescent="0.3">
      <c r="A17" s="179"/>
      <c r="B17" s="179"/>
      <c r="C17" s="179"/>
      <c r="D17" s="179"/>
      <c r="E17" s="179"/>
      <c r="F17" s="180"/>
      <c r="G17" s="180"/>
      <c r="H17" s="180"/>
      <c r="I17" s="182"/>
      <c r="J17" s="180"/>
      <c r="K17" s="176"/>
      <c r="L17" s="176"/>
      <c r="M17" s="177"/>
    </row>
    <row r="18" spans="1:13" ht="14.45" x14ac:dyDescent="0.3">
      <c r="A18" s="1" t="s">
        <v>421</v>
      </c>
    </row>
    <row r="19" spans="1:13" s="53" customFormat="1" ht="15" customHeight="1" x14ac:dyDescent="0.3">
      <c r="A19" s="31" t="s">
        <v>469</v>
      </c>
      <c r="B19" s="175"/>
      <c r="C19" s="175"/>
      <c r="D19" s="175"/>
      <c r="E19" s="175"/>
      <c r="F19" s="175"/>
      <c r="G19" s="175"/>
      <c r="H19" s="173"/>
      <c r="I19" s="175"/>
      <c r="J19" s="175"/>
      <c r="K19" s="175"/>
      <c r="L19" s="175"/>
    </row>
    <row r="20" spans="1:13" s="53" customFormat="1" ht="14.45" x14ac:dyDescent="0.3">
      <c r="A20" s="180"/>
      <c r="B20" s="180"/>
      <c r="C20" s="180"/>
      <c r="D20" s="180"/>
      <c r="E20" s="180"/>
      <c r="F20" s="180"/>
      <c r="G20" s="180"/>
      <c r="H20" s="175"/>
      <c r="I20" s="180"/>
      <c r="J20" s="180"/>
      <c r="K20" s="176"/>
      <c r="L20" s="176"/>
    </row>
    <row r="21" spans="1:13" s="53" customFormat="1" ht="14.45" x14ac:dyDescent="0.3">
      <c r="A21" s="183" t="s">
        <v>462</v>
      </c>
      <c r="B21" s="180"/>
      <c r="C21" s="180"/>
      <c r="D21" s="180"/>
      <c r="E21" s="180"/>
      <c r="F21" s="180"/>
      <c r="G21" s="180"/>
      <c r="H21" s="180"/>
      <c r="I21" s="180"/>
      <c r="J21" s="180"/>
      <c r="K21" s="184"/>
      <c r="L21" s="184"/>
    </row>
    <row r="22" spans="1:13" s="53" customFormat="1" ht="15" customHeight="1" x14ac:dyDescent="0.3">
      <c r="A22" s="24" t="s">
        <v>461</v>
      </c>
      <c r="B22" s="180"/>
      <c r="C22" s="180"/>
      <c r="D22" s="180"/>
      <c r="E22" s="180"/>
      <c r="F22" s="180"/>
      <c r="G22" s="180"/>
      <c r="H22" s="180"/>
      <c r="I22" s="180"/>
      <c r="J22" s="180"/>
      <c r="K22" s="184"/>
      <c r="L22" s="184"/>
    </row>
    <row r="23" spans="1:13" s="53" customFormat="1" ht="14.45" x14ac:dyDescent="0.3">
      <c r="F23" s="180"/>
      <c r="G23" s="180"/>
      <c r="H23" s="180"/>
      <c r="I23" s="180"/>
      <c r="J23" s="180"/>
      <c r="K23" s="184"/>
      <c r="L23" s="184"/>
    </row>
    <row r="24" spans="1:13" s="53" customFormat="1" ht="14.45" x14ac:dyDescent="0.3">
      <c r="F24" s="180"/>
      <c r="G24" s="180"/>
      <c r="H24" s="180"/>
      <c r="I24" s="180"/>
      <c r="J24" s="180"/>
      <c r="K24" s="185"/>
      <c r="L24" s="185"/>
    </row>
    <row r="25" spans="1:13" s="53" customFormat="1" ht="14.45" x14ac:dyDescent="0.3">
      <c r="A25" s="180"/>
      <c r="B25" s="180"/>
      <c r="F25" s="180"/>
      <c r="G25" s="180"/>
      <c r="H25" s="180"/>
      <c r="I25" s="180"/>
      <c r="J25" s="180"/>
      <c r="K25" s="185"/>
      <c r="L25" s="185"/>
    </row>
    <row r="26" spans="1:13" s="53" customFormat="1" ht="14.45" x14ac:dyDescent="0.3">
      <c r="F26" s="180"/>
      <c r="G26" s="180"/>
      <c r="H26" s="180"/>
      <c r="I26" s="180"/>
      <c r="J26" s="180"/>
      <c r="K26" s="185"/>
      <c r="L26" s="185"/>
    </row>
    <row r="27" spans="1:13" s="53" customFormat="1" ht="14.45" x14ac:dyDescent="0.3">
      <c r="A27" s="180"/>
      <c r="B27" s="180"/>
      <c r="F27" s="180"/>
      <c r="G27" s="180"/>
      <c r="H27" s="180"/>
      <c r="I27" s="180"/>
      <c r="J27" s="180"/>
      <c r="K27" s="185"/>
      <c r="L27" s="185"/>
    </row>
    <row r="28" spans="1:13" s="53" customFormat="1" ht="14.45" x14ac:dyDescent="0.3">
      <c r="A28" s="180"/>
      <c r="B28" s="180"/>
      <c r="F28" s="180"/>
      <c r="G28" s="180"/>
      <c r="H28" s="180"/>
      <c r="I28" s="180"/>
      <c r="J28" s="180"/>
      <c r="K28" s="185"/>
      <c r="L28" s="185"/>
    </row>
    <row r="29" spans="1:13" s="53" customFormat="1" ht="14.45" x14ac:dyDescent="0.3">
      <c r="A29" s="180"/>
      <c r="B29" s="180"/>
      <c r="C29" s="180"/>
      <c r="D29" s="180"/>
      <c r="E29" s="180"/>
      <c r="F29" s="180"/>
      <c r="G29" s="180"/>
      <c r="H29" s="180"/>
      <c r="I29" s="180"/>
      <c r="J29" s="180"/>
      <c r="K29" s="185"/>
      <c r="L29" s="185"/>
    </row>
    <row r="30" spans="1:13" s="53" customFormat="1" ht="14.45" x14ac:dyDescent="0.3">
      <c r="F30" s="180"/>
      <c r="G30" s="180"/>
      <c r="H30" s="180"/>
      <c r="I30" s="180"/>
      <c r="J30" s="180"/>
      <c r="K30" s="185"/>
      <c r="L30" s="185"/>
    </row>
    <row r="31" spans="1:13" s="53" customFormat="1" ht="14.45" x14ac:dyDescent="0.3">
      <c r="F31" s="180"/>
      <c r="G31" s="180"/>
      <c r="H31" s="180"/>
      <c r="I31" s="180"/>
      <c r="J31" s="180"/>
      <c r="K31" s="185"/>
      <c r="L31" s="185"/>
    </row>
    <row r="32" spans="1:13" s="53" customFormat="1" x14ac:dyDescent="0.25"/>
  </sheetData>
  <mergeCells count="4">
    <mergeCell ref="C5:D5"/>
    <mergeCell ref="F5:G5"/>
    <mergeCell ref="I5:J5"/>
    <mergeCell ref="A5:A6"/>
  </mergeCells>
  <conditionalFormatting sqref="A4:E4">
    <cfRule type="cellIs" priority="1" operator="lessThan">
      <formula>0</formula>
    </cfRule>
  </conditionalFormatting>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Normal="100" workbookViewId="0"/>
  </sheetViews>
  <sheetFormatPr defaultColWidth="9.140625" defaultRowHeight="15" x14ac:dyDescent="0.25"/>
  <cols>
    <col min="1" max="1" width="9.140625" style="2"/>
    <col min="2" max="2" width="23.85546875" style="2" customWidth="1"/>
    <col min="3" max="5" width="9.140625" style="2"/>
    <col min="6" max="6" width="8.42578125" style="2" customWidth="1"/>
    <col min="7" max="7" width="9.140625" style="2"/>
    <col min="8" max="8" width="8" style="2" customWidth="1"/>
    <col min="9" max="9" width="14" style="2" customWidth="1"/>
    <col min="10" max="12" width="9.140625" style="2"/>
    <col min="13" max="13" width="4.42578125" style="2" customWidth="1"/>
    <col min="14" max="14" width="13" style="2" customWidth="1"/>
    <col min="15" max="15" width="5" style="2" customWidth="1"/>
    <col min="16" max="16" width="7.28515625" style="2" customWidth="1"/>
    <col min="17" max="17" width="7.42578125" style="2" customWidth="1"/>
    <col min="18" max="18" width="2" style="2" customWidth="1"/>
    <col min="19" max="19" width="4.140625" style="2" customWidth="1"/>
    <col min="20" max="20" width="12.42578125" style="2" customWidth="1"/>
    <col min="21" max="21" width="4.5703125" style="2" customWidth="1"/>
    <col min="22" max="22" width="7.28515625" style="2" customWidth="1"/>
    <col min="23" max="23" width="7.5703125" style="2" customWidth="1"/>
    <col min="24" max="16384" width="9.140625" style="2"/>
  </cols>
  <sheetData>
    <row r="1" spans="1:23" x14ac:dyDescent="0.25">
      <c r="A1" s="190" t="s">
        <v>463</v>
      </c>
      <c r="B1" s="187"/>
      <c r="C1" s="53"/>
      <c r="D1" s="188"/>
      <c r="E1" s="189"/>
      <c r="F1" s="189"/>
      <c r="G1" s="189"/>
      <c r="H1" s="189"/>
      <c r="I1" s="189"/>
      <c r="J1" s="189"/>
      <c r="K1" s="53"/>
    </row>
    <row r="2" spans="1:23" x14ac:dyDescent="0.25">
      <c r="A2" s="1" t="s">
        <v>488</v>
      </c>
      <c r="B2" s="186"/>
      <c r="C2" s="53"/>
      <c r="D2" s="189"/>
      <c r="E2" s="189"/>
      <c r="F2" s="189"/>
      <c r="G2" s="189"/>
      <c r="H2" s="189"/>
      <c r="I2" s="189"/>
      <c r="J2" s="189"/>
      <c r="K2" s="53"/>
      <c r="M2" s="53"/>
      <c r="N2" s="53"/>
      <c r="O2" s="53"/>
      <c r="P2" s="53"/>
      <c r="Q2" s="53"/>
      <c r="R2" s="53"/>
      <c r="S2" s="53"/>
      <c r="T2" s="53"/>
      <c r="U2" s="53"/>
      <c r="V2" s="53"/>
      <c r="W2" s="53"/>
    </row>
    <row r="3" spans="1:23" x14ac:dyDescent="0.25">
      <c r="A3" s="189"/>
      <c r="B3" s="236"/>
      <c r="C3" s="237"/>
      <c r="D3" s="236"/>
      <c r="E3" s="237"/>
      <c r="F3" s="236"/>
      <c r="G3" s="236"/>
      <c r="H3" s="236"/>
      <c r="I3" s="236"/>
      <c r="J3" s="236"/>
      <c r="K3" s="53"/>
      <c r="M3" s="53"/>
      <c r="N3" s="53"/>
      <c r="O3" s="53"/>
      <c r="P3" s="53"/>
      <c r="Q3" s="53"/>
      <c r="R3" s="53"/>
      <c r="S3" s="53"/>
      <c r="T3" s="53"/>
      <c r="U3" s="53"/>
      <c r="V3" s="53"/>
      <c r="W3" s="53"/>
    </row>
    <row r="4" spans="1:23" x14ac:dyDescent="0.25">
      <c r="A4" s="334" t="s">
        <v>204</v>
      </c>
      <c r="B4" s="334"/>
      <c r="C4" s="334"/>
      <c r="D4" s="334"/>
      <c r="E4" s="334"/>
      <c r="F4" s="273"/>
      <c r="G4" s="334" t="s">
        <v>209</v>
      </c>
      <c r="H4" s="334"/>
      <c r="I4" s="334"/>
      <c r="J4" s="334"/>
      <c r="K4" s="334"/>
      <c r="M4" s="238"/>
      <c r="N4" s="239"/>
      <c r="O4" s="238"/>
      <c r="P4" s="238"/>
      <c r="Q4" s="238"/>
      <c r="R4" s="238"/>
      <c r="S4" s="238"/>
      <c r="T4" s="239"/>
      <c r="U4" s="238"/>
      <c r="V4" s="238"/>
      <c r="W4" s="238"/>
    </row>
    <row r="5" spans="1:23" ht="30.75" customHeight="1" x14ac:dyDescent="0.25">
      <c r="A5" s="274"/>
      <c r="B5" s="275"/>
      <c r="C5" s="332" t="s">
        <v>553</v>
      </c>
      <c r="D5" s="333"/>
      <c r="E5" s="333"/>
      <c r="F5" s="276"/>
      <c r="G5" s="274"/>
      <c r="H5" s="276"/>
      <c r="I5" s="332" t="s">
        <v>553</v>
      </c>
      <c r="J5" s="333"/>
      <c r="K5" s="333"/>
      <c r="M5" s="238"/>
      <c r="N5" s="239"/>
      <c r="O5" s="238"/>
      <c r="P5" s="238"/>
      <c r="Q5" s="238"/>
      <c r="R5" s="238"/>
      <c r="S5" s="238"/>
      <c r="T5" s="239"/>
      <c r="U5" s="238"/>
      <c r="V5" s="238"/>
      <c r="W5" s="238"/>
    </row>
    <row r="6" spans="1:23" ht="45" x14ac:dyDescent="0.25">
      <c r="A6" s="277" t="s">
        <v>351</v>
      </c>
      <c r="B6" s="278" t="s">
        <v>298</v>
      </c>
      <c r="C6" s="279" t="s">
        <v>241</v>
      </c>
      <c r="D6" s="279" t="s">
        <v>218</v>
      </c>
      <c r="E6" s="279" t="s">
        <v>244</v>
      </c>
      <c r="F6" s="279"/>
      <c r="G6" s="277" t="s">
        <v>351</v>
      </c>
      <c r="H6" s="278" t="s">
        <v>298</v>
      </c>
      <c r="I6" s="279" t="s">
        <v>241</v>
      </c>
      <c r="J6" s="279" t="s">
        <v>218</v>
      </c>
      <c r="K6" s="279" t="s">
        <v>244</v>
      </c>
      <c r="M6" s="238"/>
      <c r="N6" s="239"/>
      <c r="O6" s="238"/>
      <c r="P6" s="238"/>
      <c r="Q6" s="238"/>
      <c r="R6" s="238"/>
      <c r="S6" s="238"/>
      <c r="T6" s="239"/>
      <c r="U6" s="238"/>
      <c r="V6" s="238"/>
      <c r="W6" s="238"/>
    </row>
    <row r="7" spans="1:23" x14ac:dyDescent="0.25">
      <c r="A7" s="280">
        <v>1</v>
      </c>
      <c r="B7" s="281" t="s">
        <v>311</v>
      </c>
      <c r="C7" s="280">
        <v>702.90020662842232</v>
      </c>
      <c r="D7" s="280">
        <v>491.105660237113</v>
      </c>
      <c r="E7" s="280">
        <v>825.04694030650523</v>
      </c>
      <c r="F7" s="280"/>
      <c r="G7" s="280">
        <v>1</v>
      </c>
      <c r="H7" s="281" t="s">
        <v>308</v>
      </c>
      <c r="I7" s="280">
        <v>802.49291655241746</v>
      </c>
      <c r="J7" s="280">
        <v>858.00842299213627</v>
      </c>
      <c r="K7" s="280">
        <v>775.54188529761768</v>
      </c>
      <c r="M7" s="238"/>
      <c r="N7" s="239"/>
      <c r="O7" s="238"/>
      <c r="P7" s="238"/>
      <c r="Q7" s="238"/>
      <c r="R7" s="238"/>
      <c r="S7" s="238"/>
      <c r="T7" s="239"/>
      <c r="U7" s="238"/>
      <c r="V7" s="238"/>
      <c r="W7" s="238"/>
    </row>
    <row r="8" spans="1:23" x14ac:dyDescent="0.25">
      <c r="A8" s="282">
        <v>2</v>
      </c>
      <c r="B8" s="283" t="s">
        <v>308</v>
      </c>
      <c r="C8" s="282">
        <v>699.58067117986639</v>
      </c>
      <c r="D8" s="282">
        <v>737.01750473854383</v>
      </c>
      <c r="E8" s="282">
        <v>677.98999749937479</v>
      </c>
      <c r="F8" s="282"/>
      <c r="G8" s="282">
        <v>2</v>
      </c>
      <c r="H8" s="283" t="s">
        <v>311</v>
      </c>
      <c r="I8" s="282">
        <v>702.843244783518</v>
      </c>
      <c r="J8" s="282">
        <v>415.91961964926134</v>
      </c>
      <c r="K8" s="282">
        <v>842.13563504803915</v>
      </c>
      <c r="M8" s="238"/>
      <c r="N8" s="239"/>
      <c r="O8" s="238"/>
      <c r="P8" s="238"/>
      <c r="Q8" s="238"/>
      <c r="R8" s="238"/>
      <c r="S8" s="238"/>
      <c r="T8" s="239"/>
      <c r="U8" s="238"/>
      <c r="V8" s="238"/>
      <c r="W8" s="238"/>
    </row>
    <row r="9" spans="1:23" x14ac:dyDescent="0.25">
      <c r="A9" s="282">
        <v>3</v>
      </c>
      <c r="B9" s="283" t="s">
        <v>316</v>
      </c>
      <c r="C9" s="282">
        <v>277.62252702935393</v>
      </c>
      <c r="D9" s="282">
        <v>103.76277548593303</v>
      </c>
      <c r="E9" s="282">
        <v>377.89140142178405</v>
      </c>
      <c r="F9" s="282"/>
      <c r="G9" s="282">
        <v>3</v>
      </c>
      <c r="H9" s="283" t="s">
        <v>316</v>
      </c>
      <c r="I9" s="282">
        <v>414.31001575294221</v>
      </c>
      <c r="J9" s="282">
        <v>179.67788635541078</v>
      </c>
      <c r="K9" s="282">
        <v>528.21653049652184</v>
      </c>
      <c r="M9" s="238"/>
      <c r="N9" s="239"/>
      <c r="O9" s="238"/>
      <c r="P9" s="238"/>
      <c r="Q9" s="238"/>
      <c r="R9" s="238"/>
      <c r="S9" s="238"/>
      <c r="T9" s="239"/>
      <c r="U9" s="238"/>
      <c r="V9" s="238"/>
      <c r="W9" s="238"/>
    </row>
    <row r="10" spans="1:23" x14ac:dyDescent="0.25">
      <c r="A10" s="282">
        <v>4</v>
      </c>
      <c r="B10" s="283" t="s">
        <v>305</v>
      </c>
      <c r="C10" s="282">
        <v>176.84388678937495</v>
      </c>
      <c r="D10" s="282">
        <v>102.72091525129767</v>
      </c>
      <c r="E10" s="282">
        <v>219.59229092987533</v>
      </c>
      <c r="F10" s="282"/>
      <c r="G10" s="282">
        <v>4</v>
      </c>
      <c r="H10" s="283" t="s">
        <v>319</v>
      </c>
      <c r="I10" s="282">
        <v>230.6724033183331</v>
      </c>
      <c r="J10" s="282">
        <v>291.72120225051822</v>
      </c>
      <c r="K10" s="282">
        <v>201.03513269600916</v>
      </c>
      <c r="M10" s="238"/>
      <c r="N10" s="239"/>
      <c r="O10" s="238"/>
      <c r="P10" s="238"/>
      <c r="Q10" s="238"/>
      <c r="R10" s="238"/>
      <c r="S10" s="238"/>
      <c r="T10" s="239"/>
      <c r="U10" s="238"/>
      <c r="V10" s="238"/>
      <c r="W10" s="238"/>
    </row>
    <row r="11" spans="1:23" x14ac:dyDescent="0.25">
      <c r="A11" s="282">
        <v>5</v>
      </c>
      <c r="B11" s="283" t="s">
        <v>314</v>
      </c>
      <c r="C11" s="282">
        <v>148.76163417706604</v>
      </c>
      <c r="D11" s="282">
        <v>70.201930104929332</v>
      </c>
      <c r="E11" s="282">
        <v>194.06880291501443</v>
      </c>
      <c r="F11" s="282"/>
      <c r="G11" s="282">
        <v>5</v>
      </c>
      <c r="H11" s="283" t="s">
        <v>305</v>
      </c>
      <c r="I11" s="282">
        <v>200.75283472314069</v>
      </c>
      <c r="J11" s="282">
        <v>135.84863290889351</v>
      </c>
      <c r="K11" s="282">
        <v>232.2617821117953</v>
      </c>
      <c r="M11" s="238"/>
      <c r="N11" s="239"/>
      <c r="O11" s="238"/>
      <c r="P11" s="238"/>
      <c r="Q11" s="238"/>
      <c r="R11" s="238"/>
      <c r="S11" s="238"/>
      <c r="T11" s="239"/>
      <c r="U11" s="238"/>
      <c r="V11" s="238"/>
      <c r="W11" s="238"/>
    </row>
    <row r="12" spans="1:23" x14ac:dyDescent="0.25">
      <c r="A12" s="282">
        <v>6</v>
      </c>
      <c r="B12" s="283" t="s">
        <v>317</v>
      </c>
      <c r="C12" s="282">
        <v>129.44185403695747</v>
      </c>
      <c r="D12" s="282">
        <v>104.34670036297865</v>
      </c>
      <c r="E12" s="282">
        <v>143.91480012860356</v>
      </c>
      <c r="F12" s="282"/>
      <c r="G12" s="282">
        <v>6</v>
      </c>
      <c r="H12" s="283" t="s">
        <v>314</v>
      </c>
      <c r="I12" s="282">
        <v>134.67300547858298</v>
      </c>
      <c r="J12" s="282">
        <v>75.824778731944846</v>
      </c>
      <c r="K12" s="282">
        <v>163.24196755876082</v>
      </c>
      <c r="M12" s="238"/>
      <c r="N12" s="239"/>
      <c r="O12" s="238"/>
      <c r="P12" s="238"/>
      <c r="Q12" s="238"/>
      <c r="R12" s="238"/>
      <c r="S12" s="238"/>
      <c r="T12" s="239"/>
      <c r="U12" s="238"/>
      <c r="V12" s="238"/>
      <c r="W12" s="238"/>
    </row>
    <row r="13" spans="1:23" x14ac:dyDescent="0.25">
      <c r="A13" s="282">
        <v>7</v>
      </c>
      <c r="B13" s="283" t="s">
        <v>320</v>
      </c>
      <c r="C13" s="282">
        <v>103.22716438741017</v>
      </c>
      <c r="D13" s="282">
        <v>225.84339886770482</v>
      </c>
      <c r="E13" s="282">
        <v>32.511592183760229</v>
      </c>
      <c r="F13" s="282"/>
      <c r="G13" s="282">
        <v>7</v>
      </c>
      <c r="H13" s="283" t="s">
        <v>317</v>
      </c>
      <c r="I13" s="282">
        <v>107.41568412393747</v>
      </c>
      <c r="J13" s="282">
        <v>78.509113940710037</v>
      </c>
      <c r="K13" s="282">
        <v>121.44891423277505</v>
      </c>
      <c r="M13" s="238"/>
      <c r="N13" s="239"/>
      <c r="O13" s="238"/>
      <c r="P13" s="238"/>
      <c r="Q13" s="238"/>
      <c r="R13" s="238"/>
      <c r="S13" s="238"/>
      <c r="T13" s="239"/>
      <c r="U13" s="238"/>
      <c r="V13" s="238"/>
      <c r="W13" s="238"/>
    </row>
    <row r="14" spans="1:23" x14ac:dyDescent="0.25">
      <c r="A14" s="282">
        <v>8</v>
      </c>
      <c r="B14" s="283" t="s">
        <v>319</v>
      </c>
      <c r="C14" s="282">
        <v>88.353225850303147</v>
      </c>
      <c r="D14" s="282">
        <v>110.49014506757844</v>
      </c>
      <c r="E14" s="282">
        <v>75.586360875933266</v>
      </c>
      <c r="F14" s="282"/>
      <c r="G14" s="282">
        <v>8</v>
      </c>
      <c r="H14" s="283" t="s">
        <v>318</v>
      </c>
      <c r="I14" s="282">
        <v>95.030538126959044</v>
      </c>
      <c r="J14" s="282">
        <v>77.624288487480669</v>
      </c>
      <c r="K14" s="282">
        <v>103.4807245369816</v>
      </c>
      <c r="M14" s="240"/>
      <c r="S14" s="240"/>
    </row>
    <row r="15" spans="1:23" x14ac:dyDescent="0.25">
      <c r="A15" s="282">
        <v>9</v>
      </c>
      <c r="B15" s="283" t="s">
        <v>322</v>
      </c>
      <c r="C15" s="282">
        <v>64.932211377250923</v>
      </c>
      <c r="D15" s="282">
        <v>97.849506324252673</v>
      </c>
      <c r="E15" s="282">
        <v>45.948058443182205</v>
      </c>
      <c r="F15" s="282"/>
      <c r="G15" s="282">
        <v>9</v>
      </c>
      <c r="H15" s="283" t="s">
        <v>321</v>
      </c>
      <c r="I15" s="282">
        <v>83.110937273181833</v>
      </c>
      <c r="J15" s="282">
        <v>124.78103510676799</v>
      </c>
      <c r="K15" s="282">
        <v>62.88141616950589</v>
      </c>
      <c r="M15" s="240"/>
      <c r="S15" s="240"/>
    </row>
    <row r="16" spans="1:23" x14ac:dyDescent="0.25">
      <c r="A16" s="284">
        <v>10</v>
      </c>
      <c r="B16" s="285" t="s">
        <v>312</v>
      </c>
      <c r="C16" s="284">
        <v>63.302225786864589</v>
      </c>
      <c r="D16" s="284">
        <v>53.820814905662715</v>
      </c>
      <c r="E16" s="284">
        <v>68.770371164219611</v>
      </c>
      <c r="F16" s="284"/>
      <c r="G16" s="284">
        <v>10</v>
      </c>
      <c r="H16" s="285" t="s">
        <v>315</v>
      </c>
      <c r="I16" s="284">
        <v>82.490201454862174</v>
      </c>
      <c r="J16" s="284">
        <v>54.445760536965736</v>
      </c>
      <c r="K16" s="284">
        <v>96.104894937345762</v>
      </c>
      <c r="L16" s="239"/>
      <c r="S16" s="240"/>
    </row>
    <row r="17" spans="1:17" x14ac:dyDescent="0.25">
      <c r="A17" s="241"/>
      <c r="B17" s="242"/>
      <c r="C17" s="240"/>
      <c r="D17" s="240"/>
      <c r="E17" s="240"/>
      <c r="F17" s="240"/>
      <c r="G17" s="240"/>
      <c r="H17" s="240"/>
      <c r="I17" s="240"/>
      <c r="J17" s="240"/>
      <c r="L17" s="239"/>
    </row>
    <row r="18" spans="1:17" x14ac:dyDescent="0.25">
      <c r="A18" s="241"/>
      <c r="B18" s="243"/>
      <c r="C18" s="240"/>
      <c r="D18" s="240"/>
      <c r="E18" s="240"/>
      <c r="F18" s="240"/>
      <c r="G18" s="240"/>
      <c r="H18" s="240"/>
      <c r="I18" s="240"/>
      <c r="J18" s="240"/>
    </row>
    <row r="19" spans="1:17" x14ac:dyDescent="0.25">
      <c r="A19" s="191" t="s">
        <v>421</v>
      </c>
      <c r="B19" s="243"/>
      <c r="C19" s="240"/>
      <c r="D19" s="240"/>
      <c r="E19" s="240"/>
      <c r="F19" s="240"/>
      <c r="G19" s="240"/>
      <c r="H19" s="240"/>
      <c r="I19" s="240"/>
      <c r="J19" s="240"/>
      <c r="L19" s="187"/>
      <c r="M19" s="187"/>
      <c r="N19" s="187"/>
      <c r="O19" s="187"/>
      <c r="P19" s="187"/>
      <c r="Q19" s="187"/>
    </row>
    <row r="20" spans="1:17" x14ac:dyDescent="0.25">
      <c r="A20" s="2" t="s">
        <v>480</v>
      </c>
      <c r="B20" s="243"/>
      <c r="C20" s="240"/>
      <c r="D20" s="240"/>
      <c r="E20" s="240"/>
      <c r="F20" s="240"/>
      <c r="G20" s="240"/>
      <c r="H20" s="240"/>
      <c r="I20" s="240"/>
      <c r="J20" s="240"/>
    </row>
    <row r="21" spans="1:17" x14ac:dyDescent="0.25">
      <c r="A21" s="192"/>
      <c r="B21" s="243"/>
      <c r="C21" s="240"/>
      <c r="D21" s="240"/>
      <c r="E21" s="240"/>
      <c r="F21" s="240"/>
      <c r="G21" s="240"/>
      <c r="H21" s="240"/>
      <c r="I21" s="240"/>
      <c r="J21" s="240"/>
    </row>
    <row r="22" spans="1:17" x14ac:dyDescent="0.25">
      <c r="A22" s="191" t="s">
        <v>422</v>
      </c>
      <c r="B22" s="242"/>
      <c r="C22" s="240"/>
      <c r="D22" s="240"/>
      <c r="E22" s="240"/>
      <c r="F22" s="240"/>
      <c r="G22" s="240"/>
      <c r="H22" s="240"/>
      <c r="I22" s="240"/>
      <c r="J22" s="240"/>
    </row>
    <row r="23" spans="1:17" x14ac:dyDescent="0.25">
      <c r="A23" s="2" t="s">
        <v>464</v>
      </c>
      <c r="B23" s="243"/>
      <c r="C23" s="240"/>
      <c r="D23" s="240"/>
      <c r="E23" s="240"/>
      <c r="F23" s="240"/>
      <c r="G23" s="240"/>
      <c r="H23" s="240"/>
      <c r="I23" s="240"/>
      <c r="J23" s="240"/>
    </row>
    <row r="24" spans="1:17" x14ac:dyDescent="0.25">
      <c r="A24" s="241"/>
      <c r="B24" s="243"/>
      <c r="C24" s="240"/>
      <c r="D24" s="240"/>
      <c r="E24" s="240"/>
      <c r="F24" s="240"/>
      <c r="G24" s="240"/>
      <c r="H24" s="240"/>
      <c r="I24" s="240"/>
      <c r="J24" s="240"/>
    </row>
  </sheetData>
  <mergeCells count="4">
    <mergeCell ref="C5:E5"/>
    <mergeCell ref="I5:K5"/>
    <mergeCell ref="A4:E4"/>
    <mergeCell ref="G4:K4"/>
  </mergeCell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zoomScaleNormal="100" workbookViewId="0"/>
  </sheetViews>
  <sheetFormatPr defaultColWidth="9.140625" defaultRowHeight="15" x14ac:dyDescent="0.25"/>
  <cols>
    <col min="1" max="1" width="4.140625" style="24" customWidth="1"/>
    <col min="2" max="2" width="40.140625" style="24" bestFit="1" customWidth="1"/>
    <col min="3" max="16384" width="9.140625" style="24"/>
  </cols>
  <sheetData>
    <row r="1" spans="1:15" ht="17.25" x14ac:dyDescent="0.25">
      <c r="A1" s="1" t="s">
        <v>470</v>
      </c>
    </row>
    <row r="2" spans="1:15" x14ac:dyDescent="0.25">
      <c r="A2" s="1" t="s">
        <v>488</v>
      </c>
      <c r="B2" s="193"/>
    </row>
    <row r="6" spans="1:15" x14ac:dyDescent="0.25">
      <c r="B6" s="293" t="s">
        <v>204</v>
      </c>
      <c r="C6" s="335" t="s">
        <v>241</v>
      </c>
      <c r="D6" s="335"/>
      <c r="E6" s="335" t="s">
        <v>244</v>
      </c>
      <c r="F6" s="335"/>
      <c r="G6" s="335" t="s">
        <v>218</v>
      </c>
      <c r="H6" s="335"/>
      <c r="J6" s="244"/>
    </row>
    <row r="7" spans="1:15" x14ac:dyDescent="0.25">
      <c r="B7" s="293" t="s">
        <v>389</v>
      </c>
      <c r="C7" s="293" t="s">
        <v>390</v>
      </c>
      <c r="D7" s="293" t="s">
        <v>391</v>
      </c>
      <c r="E7" s="293" t="s">
        <v>390</v>
      </c>
      <c r="F7" s="293" t="s">
        <v>391</v>
      </c>
      <c r="G7" s="293" t="s">
        <v>390</v>
      </c>
      <c r="H7" s="293" t="s">
        <v>391</v>
      </c>
    </row>
    <row r="8" spans="1:15" x14ac:dyDescent="0.25">
      <c r="B8" s="245" t="s">
        <v>392</v>
      </c>
      <c r="C8" s="246">
        <v>43.3</v>
      </c>
      <c r="D8" s="246">
        <v>12.9</v>
      </c>
      <c r="E8" s="246">
        <v>31.3</v>
      </c>
      <c r="F8" s="246">
        <v>11.5</v>
      </c>
      <c r="G8" s="246">
        <v>74.099999999999994</v>
      </c>
      <c r="H8" s="246">
        <v>14.9</v>
      </c>
      <c r="J8" s="247"/>
      <c r="K8" s="247"/>
      <c r="L8" s="247"/>
      <c r="M8" s="247"/>
      <c r="N8" s="247"/>
      <c r="O8" s="247"/>
    </row>
    <row r="9" spans="1:15" x14ac:dyDescent="0.25">
      <c r="B9" s="245" t="s">
        <v>395</v>
      </c>
      <c r="C9" s="246">
        <v>14</v>
      </c>
      <c r="D9" s="246">
        <v>6.8</v>
      </c>
      <c r="E9" s="246">
        <v>15.7</v>
      </c>
      <c r="F9" s="246">
        <v>8.3000000000000007</v>
      </c>
      <c r="G9" s="246">
        <v>9.9</v>
      </c>
      <c r="H9" s="246">
        <v>3.3</v>
      </c>
      <c r="J9" s="247"/>
      <c r="K9" s="247"/>
      <c r="L9" s="247"/>
      <c r="M9" s="247"/>
      <c r="N9" s="247"/>
      <c r="O9" s="247"/>
    </row>
    <row r="10" spans="1:15" x14ac:dyDescent="0.25">
      <c r="B10" s="245" t="s">
        <v>394</v>
      </c>
      <c r="C10" s="246">
        <v>14.3</v>
      </c>
      <c r="D10" s="246">
        <v>6.9</v>
      </c>
      <c r="E10" s="246">
        <v>9.8000000000000007</v>
      </c>
      <c r="F10" s="246">
        <v>5.6</v>
      </c>
      <c r="G10" s="246">
        <v>23.6</v>
      </c>
      <c r="H10" s="246">
        <v>9.3000000000000007</v>
      </c>
      <c r="J10" s="247"/>
      <c r="K10" s="247"/>
      <c r="L10" s="247"/>
      <c r="M10" s="247"/>
      <c r="N10" s="247"/>
      <c r="O10" s="247"/>
    </row>
    <row r="11" spans="1:15" x14ac:dyDescent="0.25">
      <c r="B11" s="245" t="s">
        <v>393</v>
      </c>
      <c r="C11" s="246">
        <v>13.6</v>
      </c>
      <c r="D11" s="246">
        <v>11.1</v>
      </c>
      <c r="E11" s="246">
        <v>11.1</v>
      </c>
      <c r="F11" s="246">
        <v>9.8000000000000007</v>
      </c>
      <c r="G11" s="246">
        <v>19.600000000000001</v>
      </c>
      <c r="H11" s="246">
        <v>14.3</v>
      </c>
      <c r="J11" s="247"/>
      <c r="K11" s="247"/>
      <c r="L11" s="247"/>
      <c r="M11" s="247"/>
      <c r="N11" s="247"/>
      <c r="O11" s="247"/>
    </row>
    <row r="12" spans="1:15" x14ac:dyDescent="0.25">
      <c r="B12" s="245" t="s">
        <v>396</v>
      </c>
      <c r="C12" s="246">
        <v>7.5</v>
      </c>
      <c r="D12" s="246">
        <v>5.7</v>
      </c>
      <c r="E12" s="246">
        <v>7.8</v>
      </c>
      <c r="F12" s="246">
        <v>6.5</v>
      </c>
      <c r="G12" s="246">
        <v>6.7</v>
      </c>
      <c r="H12" s="246">
        <v>4.2</v>
      </c>
      <c r="J12" s="247"/>
      <c r="K12" s="247"/>
      <c r="L12" s="247"/>
      <c r="M12" s="247"/>
      <c r="N12" s="247"/>
      <c r="O12" s="247"/>
    </row>
    <row r="13" spans="1:15" ht="17.25" x14ac:dyDescent="0.25">
      <c r="B13" s="294" t="s">
        <v>545</v>
      </c>
      <c r="C13" s="246">
        <v>165.3</v>
      </c>
      <c r="D13" s="246">
        <v>82.9</v>
      </c>
      <c r="E13" s="295">
        <v>135.80000000000001</v>
      </c>
      <c r="F13" s="295">
        <v>79.8</v>
      </c>
      <c r="G13" s="295">
        <v>240.6</v>
      </c>
      <c r="H13" s="295">
        <v>86.2</v>
      </c>
      <c r="J13" s="247"/>
      <c r="K13" s="247"/>
      <c r="L13" s="247"/>
      <c r="M13" s="247"/>
      <c r="N13" s="247"/>
      <c r="O13" s="247"/>
    </row>
    <row r="14" spans="1:15" x14ac:dyDescent="0.25">
      <c r="B14" s="248"/>
      <c r="C14" s="248"/>
      <c r="D14" s="248"/>
      <c r="E14" s="248"/>
      <c r="F14" s="248"/>
      <c r="G14" s="248"/>
      <c r="H14" s="248"/>
    </row>
    <row r="15" spans="1:15" x14ac:dyDescent="0.25">
      <c r="B15" s="293" t="s">
        <v>209</v>
      </c>
      <c r="C15" s="335" t="s">
        <v>241</v>
      </c>
      <c r="D15" s="335"/>
      <c r="E15" s="335" t="s">
        <v>244</v>
      </c>
      <c r="F15" s="335"/>
      <c r="G15" s="335" t="s">
        <v>218</v>
      </c>
      <c r="H15" s="335"/>
    </row>
    <row r="16" spans="1:15" x14ac:dyDescent="0.25">
      <c r="B16" s="293" t="s">
        <v>389</v>
      </c>
      <c r="C16" s="293" t="s">
        <v>390</v>
      </c>
      <c r="D16" s="293" t="s">
        <v>391</v>
      </c>
      <c r="E16" s="293" t="s">
        <v>390</v>
      </c>
      <c r="F16" s="293" t="s">
        <v>391</v>
      </c>
      <c r="G16" s="293" t="s">
        <v>390</v>
      </c>
      <c r="H16" s="293" t="s">
        <v>391</v>
      </c>
      <c r="J16" s="244"/>
      <c r="K16" s="244"/>
      <c r="N16" s="244"/>
      <c r="O16" s="244"/>
    </row>
    <row r="17" spans="2:18" x14ac:dyDescent="0.25">
      <c r="B17" s="245" t="s">
        <v>393</v>
      </c>
      <c r="C17" s="246">
        <v>34.200000000000003</v>
      </c>
      <c r="D17" s="246">
        <v>30</v>
      </c>
      <c r="E17" s="246">
        <v>30</v>
      </c>
      <c r="F17" s="246">
        <v>27.2</v>
      </c>
      <c r="G17" s="246">
        <v>44.7</v>
      </c>
      <c r="H17" s="246">
        <v>36.799999999999997</v>
      </c>
      <c r="J17" s="51"/>
      <c r="K17" s="51"/>
      <c r="N17" s="51"/>
      <c r="O17" s="51"/>
    </row>
    <row r="18" spans="2:18" x14ac:dyDescent="0.25">
      <c r="B18" s="245" t="s">
        <v>398</v>
      </c>
      <c r="C18" s="246">
        <v>31.1</v>
      </c>
      <c r="D18" s="246">
        <v>7.8</v>
      </c>
      <c r="E18" s="246">
        <v>14.5</v>
      </c>
      <c r="F18" s="246">
        <v>6.6</v>
      </c>
      <c r="G18" s="246">
        <v>69.5</v>
      </c>
      <c r="H18" s="246">
        <v>10</v>
      </c>
      <c r="J18" s="51"/>
      <c r="K18" s="51"/>
      <c r="N18" s="51"/>
      <c r="O18" s="51"/>
    </row>
    <row r="19" spans="2:18" x14ac:dyDescent="0.25">
      <c r="B19" s="245" t="s">
        <v>394</v>
      </c>
      <c r="C19" s="246">
        <v>20.6</v>
      </c>
      <c r="D19" s="246">
        <v>10</v>
      </c>
      <c r="E19" s="246">
        <v>13.7</v>
      </c>
      <c r="F19" s="246">
        <v>7.8</v>
      </c>
      <c r="G19" s="246">
        <v>36.299999999999997</v>
      </c>
      <c r="H19" s="246">
        <v>14.7</v>
      </c>
      <c r="J19" s="51"/>
      <c r="K19" s="51"/>
      <c r="N19" s="51"/>
      <c r="O19" s="51"/>
      <c r="Q19" s="249"/>
      <c r="R19" s="249"/>
    </row>
    <row r="20" spans="2:18" x14ac:dyDescent="0.25">
      <c r="B20" s="245" t="s">
        <v>396</v>
      </c>
      <c r="C20" s="246">
        <v>17.399999999999999</v>
      </c>
      <c r="D20" s="246">
        <v>12.7</v>
      </c>
      <c r="E20" s="246">
        <v>18.100000000000001</v>
      </c>
      <c r="F20" s="246">
        <v>14.4</v>
      </c>
      <c r="G20" s="246">
        <v>15.6</v>
      </c>
      <c r="H20" s="246">
        <v>9.1999999999999993</v>
      </c>
      <c r="J20" s="51"/>
      <c r="K20" s="51"/>
      <c r="N20" s="51"/>
      <c r="O20" s="51"/>
    </row>
    <row r="21" spans="2:18" x14ac:dyDescent="0.25">
      <c r="B21" s="245" t="s">
        <v>397</v>
      </c>
      <c r="C21" s="246">
        <v>15.3</v>
      </c>
      <c r="D21" s="246">
        <v>14.3</v>
      </c>
      <c r="E21" s="246">
        <v>17.8</v>
      </c>
      <c r="F21" s="246">
        <v>17</v>
      </c>
      <c r="G21" s="246">
        <v>8.6</v>
      </c>
      <c r="H21" s="246">
        <v>7.1</v>
      </c>
      <c r="J21" s="51"/>
      <c r="K21" s="51"/>
      <c r="N21" s="51"/>
      <c r="O21" s="51"/>
    </row>
    <row r="22" spans="2:18" ht="17.25" x14ac:dyDescent="0.25">
      <c r="B22" s="294" t="s">
        <v>545</v>
      </c>
      <c r="C22" s="246">
        <v>205.4</v>
      </c>
      <c r="D22" s="246">
        <v>126.3</v>
      </c>
      <c r="E22" s="246">
        <v>163</v>
      </c>
      <c r="F22" s="246">
        <v>120.1</v>
      </c>
      <c r="G22" s="246">
        <v>308.7</v>
      </c>
      <c r="H22" s="246">
        <v>138</v>
      </c>
      <c r="J22" s="51"/>
      <c r="K22" s="51"/>
      <c r="M22" s="250"/>
      <c r="N22" s="51"/>
      <c r="O22" s="51"/>
    </row>
    <row r="24" spans="2:18" ht="15" customHeight="1" x14ac:dyDescent="0.25">
      <c r="B24" s="194" t="s">
        <v>484</v>
      </c>
      <c r="C24" s="244"/>
      <c r="D24" s="244"/>
      <c r="E24" s="244"/>
      <c r="F24" s="244"/>
      <c r="G24" s="244"/>
      <c r="H24" s="244"/>
      <c r="J24" s="244"/>
    </row>
    <row r="25" spans="2:18" ht="15" customHeight="1" x14ac:dyDescent="0.25">
      <c r="B25" s="194" t="s">
        <v>485</v>
      </c>
      <c r="C25" s="244"/>
      <c r="D25" s="244"/>
      <c r="E25" s="244"/>
      <c r="F25" s="244"/>
      <c r="G25" s="244"/>
      <c r="H25" s="244"/>
      <c r="J25" s="244"/>
      <c r="K25" s="244"/>
    </row>
    <row r="26" spans="2:18" ht="15" customHeight="1" x14ac:dyDescent="0.25">
      <c r="B26" s="194" t="s">
        <v>486</v>
      </c>
      <c r="C26" s="35"/>
      <c r="D26" s="35"/>
      <c r="E26" s="35"/>
      <c r="F26" s="35"/>
      <c r="G26" s="35"/>
      <c r="H26" s="35"/>
      <c r="J26" s="35"/>
      <c r="K26" s="35"/>
    </row>
    <row r="27" spans="2:18" ht="15" customHeight="1" x14ac:dyDescent="0.25">
      <c r="B27" s="194" t="s">
        <v>487</v>
      </c>
      <c r="C27" s="35"/>
      <c r="D27" s="35"/>
      <c r="E27" s="35"/>
      <c r="F27" s="35"/>
      <c r="G27" s="35"/>
      <c r="H27" s="35"/>
    </row>
    <row r="28" spans="2:18" x14ac:dyDescent="0.25">
      <c r="C28" s="35"/>
      <c r="D28" s="35"/>
      <c r="E28" s="35"/>
      <c r="F28" s="35"/>
      <c r="G28" s="35"/>
      <c r="H28" s="35"/>
    </row>
    <row r="29" spans="2:18" x14ac:dyDescent="0.25">
      <c r="B29" s="1" t="s">
        <v>421</v>
      </c>
      <c r="C29" s="35"/>
      <c r="D29" s="35"/>
      <c r="E29" s="35"/>
      <c r="F29" s="35"/>
      <c r="G29" s="35"/>
      <c r="H29" s="35"/>
    </row>
    <row r="30" spans="2:18" ht="15" customHeight="1" x14ac:dyDescent="0.25">
      <c r="B30" s="31" t="s">
        <v>481</v>
      </c>
      <c r="C30" s="35"/>
      <c r="D30" s="35"/>
      <c r="E30" s="35"/>
      <c r="F30" s="35"/>
      <c r="G30" s="35"/>
      <c r="H30" s="35"/>
    </row>
    <row r="31" spans="2:18" x14ac:dyDescent="0.25">
      <c r="C31" s="35"/>
      <c r="D31" s="35"/>
      <c r="E31" s="35"/>
      <c r="F31" s="35"/>
      <c r="G31" s="35"/>
      <c r="H31" s="35"/>
    </row>
    <row r="32" spans="2:18" x14ac:dyDescent="0.25">
      <c r="B32" s="1" t="s">
        <v>422</v>
      </c>
    </row>
    <row r="33" spans="2:2" x14ac:dyDescent="0.25">
      <c r="B33" s="24" t="s">
        <v>465</v>
      </c>
    </row>
  </sheetData>
  <mergeCells count="6">
    <mergeCell ref="C6:D6"/>
    <mergeCell ref="E6:F6"/>
    <mergeCell ref="G6:H6"/>
    <mergeCell ref="E15:F15"/>
    <mergeCell ref="G15:H15"/>
    <mergeCell ref="C15:D1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0"/>
  <sheetViews>
    <sheetView zoomScaleNormal="100" workbookViewId="0"/>
  </sheetViews>
  <sheetFormatPr defaultColWidth="9.140625" defaultRowHeight="15" x14ac:dyDescent="0.25"/>
  <cols>
    <col min="1" max="1" width="23.85546875" style="24" customWidth="1"/>
    <col min="2" max="16384" width="9.140625" style="24"/>
  </cols>
  <sheetData>
    <row r="1" spans="1:8" x14ac:dyDescent="0.25">
      <c r="A1" s="1" t="s">
        <v>425</v>
      </c>
    </row>
    <row r="2" spans="1:8" x14ac:dyDescent="0.25">
      <c r="A2" s="1" t="s">
        <v>488</v>
      </c>
    </row>
    <row r="3" spans="1:8" ht="11.25" customHeight="1" x14ac:dyDescent="0.25"/>
    <row r="4" spans="1:8" ht="30" customHeight="1" x14ac:dyDescent="0.25">
      <c r="A4" s="302" t="s">
        <v>247</v>
      </c>
      <c r="B4" s="302" t="s">
        <v>426</v>
      </c>
      <c r="C4" s="302"/>
    </row>
    <row r="5" spans="1:8" x14ac:dyDescent="0.25">
      <c r="A5" s="302"/>
      <c r="B5" s="254" t="s">
        <v>204</v>
      </c>
      <c r="C5" s="254" t="s">
        <v>209</v>
      </c>
      <c r="G5" s="301"/>
      <c r="H5" s="301"/>
    </row>
    <row r="6" spans="1:8" x14ac:dyDescent="0.25">
      <c r="A6" s="33" t="s">
        <v>8</v>
      </c>
      <c r="B6" s="34">
        <v>77.89</v>
      </c>
      <c r="C6" s="34">
        <v>71.180000000000007</v>
      </c>
    </row>
    <row r="7" spans="1:8" x14ac:dyDescent="0.25">
      <c r="A7" s="33" t="s">
        <v>10</v>
      </c>
      <c r="B7" s="34">
        <v>73.77</v>
      </c>
      <c r="C7" s="34">
        <v>67.540000000000006</v>
      </c>
    </row>
    <row r="8" spans="1:8" x14ac:dyDescent="0.25">
      <c r="A8" s="33" t="s">
        <v>11</v>
      </c>
      <c r="B8" s="34">
        <v>77.72</v>
      </c>
      <c r="C8" s="34">
        <v>70.459999999999994</v>
      </c>
    </row>
    <row r="9" spans="1:8" x14ac:dyDescent="0.25">
      <c r="A9" s="33" t="s">
        <v>12</v>
      </c>
      <c r="B9" s="34">
        <v>72.260000000000005</v>
      </c>
      <c r="C9" s="34">
        <v>60.94</v>
      </c>
    </row>
    <row r="10" spans="1:8" x14ac:dyDescent="0.25">
      <c r="A10" s="33" t="s">
        <v>13</v>
      </c>
      <c r="B10" s="34">
        <v>71.81</v>
      </c>
      <c r="C10" s="34">
        <v>63.36</v>
      </c>
    </row>
    <row r="11" spans="1:8" x14ac:dyDescent="0.25">
      <c r="A11" s="33" t="s">
        <v>14</v>
      </c>
      <c r="B11" s="34">
        <v>70.72</v>
      </c>
      <c r="C11" s="34">
        <v>63.98</v>
      </c>
    </row>
    <row r="12" spans="1:8" x14ac:dyDescent="0.25">
      <c r="A12" s="33" t="s">
        <v>15</v>
      </c>
      <c r="B12" s="34">
        <v>69.69</v>
      </c>
      <c r="C12" s="34">
        <v>61.31</v>
      </c>
    </row>
    <row r="13" spans="1:8" x14ac:dyDescent="0.25">
      <c r="A13" s="33" t="s">
        <v>16</v>
      </c>
      <c r="B13" s="34">
        <v>71.61</v>
      </c>
      <c r="C13" s="34">
        <v>64.900000000000006</v>
      </c>
    </row>
    <row r="14" spans="1:8" x14ac:dyDescent="0.25">
      <c r="A14" s="33" t="s">
        <v>18</v>
      </c>
      <c r="B14" s="34">
        <v>80.53</v>
      </c>
      <c r="C14" s="34">
        <v>74.5</v>
      </c>
    </row>
    <row r="15" spans="1:8" x14ac:dyDescent="0.25">
      <c r="A15" s="33" t="s">
        <v>19</v>
      </c>
      <c r="B15" s="34">
        <v>84.68</v>
      </c>
      <c r="C15" s="34">
        <v>80.150000000000006</v>
      </c>
    </row>
    <row r="16" spans="1:8" x14ac:dyDescent="0.25">
      <c r="A16" s="33" t="s">
        <v>20</v>
      </c>
      <c r="B16" s="34">
        <v>83.52</v>
      </c>
      <c r="C16" s="34">
        <v>78.45</v>
      </c>
    </row>
    <row r="17" spans="1:3" x14ac:dyDescent="0.25">
      <c r="A17" s="33" t="s">
        <v>21</v>
      </c>
      <c r="B17" s="34">
        <v>75.73</v>
      </c>
      <c r="C17" s="34">
        <v>64.13</v>
      </c>
    </row>
    <row r="18" spans="1:3" x14ac:dyDescent="0.25">
      <c r="A18" s="33" t="s">
        <v>22</v>
      </c>
      <c r="B18" s="34">
        <v>82.98</v>
      </c>
      <c r="C18" s="34">
        <v>77.849999999999994</v>
      </c>
    </row>
    <row r="19" spans="1:3" x14ac:dyDescent="0.25">
      <c r="A19" s="33" t="s">
        <v>23</v>
      </c>
      <c r="B19" s="34">
        <v>78.819999999999993</v>
      </c>
      <c r="C19" s="34">
        <v>73.709999999999994</v>
      </c>
    </row>
    <row r="20" spans="1:3" x14ac:dyDescent="0.25">
      <c r="A20" s="33" t="s">
        <v>24</v>
      </c>
      <c r="B20" s="34">
        <v>77.19</v>
      </c>
      <c r="C20" s="34">
        <v>69.94</v>
      </c>
    </row>
    <row r="21" spans="1:3" x14ac:dyDescent="0.25">
      <c r="A21" s="33" t="s">
        <v>25</v>
      </c>
      <c r="B21" s="34">
        <v>83.51</v>
      </c>
      <c r="C21" s="34">
        <v>79.25</v>
      </c>
    </row>
    <row r="22" spans="1:3" x14ac:dyDescent="0.25">
      <c r="A22" s="33" t="s">
        <v>26</v>
      </c>
      <c r="B22" s="34">
        <v>80.28</v>
      </c>
      <c r="C22" s="34">
        <v>73.56</v>
      </c>
    </row>
    <row r="23" spans="1:3" x14ac:dyDescent="0.25">
      <c r="A23" s="33" t="s">
        <v>27</v>
      </c>
      <c r="B23" s="34">
        <v>81.78</v>
      </c>
      <c r="C23" s="34">
        <v>77.77</v>
      </c>
    </row>
    <row r="24" spans="1:3" x14ac:dyDescent="0.25">
      <c r="A24" s="33" t="s">
        <v>28</v>
      </c>
      <c r="B24" s="34">
        <v>80.64</v>
      </c>
      <c r="C24" s="34">
        <v>74.52</v>
      </c>
    </row>
    <row r="25" spans="1:3" x14ac:dyDescent="0.25">
      <c r="A25" s="33" t="s">
        <v>29</v>
      </c>
      <c r="B25" s="34">
        <v>81.430000000000007</v>
      </c>
      <c r="C25" s="34">
        <v>77.150000000000006</v>
      </c>
    </row>
    <row r="26" spans="1:3" x14ac:dyDescent="0.25">
      <c r="A26" s="33" t="s">
        <v>30</v>
      </c>
      <c r="B26" s="34">
        <v>79.540000000000006</v>
      </c>
      <c r="C26" s="34">
        <v>68.91</v>
      </c>
    </row>
    <row r="27" spans="1:3" x14ac:dyDescent="0.25">
      <c r="A27" s="33" t="s">
        <v>31</v>
      </c>
      <c r="B27" s="34">
        <v>83.6</v>
      </c>
      <c r="C27" s="34">
        <v>77.27</v>
      </c>
    </row>
    <row r="28" spans="1:3" x14ac:dyDescent="0.25">
      <c r="A28" s="33" t="s">
        <v>32</v>
      </c>
      <c r="B28" s="34">
        <v>85.11</v>
      </c>
      <c r="C28" s="34">
        <v>78.180000000000007</v>
      </c>
    </row>
    <row r="29" spans="1:3" x14ac:dyDescent="0.25">
      <c r="A29" s="33" t="s">
        <v>33</v>
      </c>
      <c r="B29" s="34">
        <v>83.06</v>
      </c>
      <c r="C29" s="34">
        <v>78.180000000000007</v>
      </c>
    </row>
    <row r="30" spans="1:3" x14ac:dyDescent="0.25">
      <c r="A30" s="33" t="s">
        <v>34</v>
      </c>
      <c r="B30" s="34">
        <v>83.02</v>
      </c>
      <c r="C30" s="34">
        <v>78.34</v>
      </c>
    </row>
    <row r="31" spans="1:3" x14ac:dyDescent="0.25">
      <c r="A31" s="33" t="s">
        <v>36</v>
      </c>
      <c r="B31" s="34">
        <v>78.540000000000006</v>
      </c>
      <c r="C31" s="34">
        <v>70.430000000000007</v>
      </c>
    </row>
    <row r="32" spans="1:3" x14ac:dyDescent="0.25">
      <c r="A32" s="33" t="s">
        <v>37</v>
      </c>
      <c r="B32" s="34">
        <v>83.8</v>
      </c>
      <c r="C32" s="34">
        <v>80.23</v>
      </c>
    </row>
    <row r="33" spans="1:3" x14ac:dyDescent="0.25">
      <c r="A33" s="33" t="s">
        <v>39</v>
      </c>
      <c r="B33" s="34">
        <v>82.74</v>
      </c>
      <c r="C33" s="34">
        <v>78.400000000000006</v>
      </c>
    </row>
    <row r="34" spans="1:3" x14ac:dyDescent="0.25">
      <c r="A34" s="33" t="s">
        <v>40</v>
      </c>
      <c r="B34" s="34">
        <v>83.47</v>
      </c>
      <c r="C34" s="34">
        <v>79.83</v>
      </c>
    </row>
    <row r="35" spans="1:3" x14ac:dyDescent="0.25">
      <c r="A35" s="33" t="s">
        <v>41</v>
      </c>
      <c r="B35" s="34">
        <v>84.89</v>
      </c>
      <c r="C35" s="34">
        <v>79.540000000000006</v>
      </c>
    </row>
    <row r="36" spans="1:3" x14ac:dyDescent="0.25">
      <c r="A36" s="33" t="s">
        <v>43</v>
      </c>
      <c r="B36" s="34">
        <v>86.87</v>
      </c>
      <c r="C36" s="34">
        <v>80.03</v>
      </c>
    </row>
    <row r="37" spans="1:3" x14ac:dyDescent="0.25">
      <c r="A37" s="33" t="s">
        <v>44</v>
      </c>
      <c r="B37" s="34">
        <v>77.45</v>
      </c>
      <c r="C37" s="34">
        <v>66.58</v>
      </c>
    </row>
    <row r="38" spans="1:3" x14ac:dyDescent="0.25">
      <c r="A38" s="33" t="s">
        <v>45</v>
      </c>
      <c r="B38" s="34">
        <v>78.12</v>
      </c>
      <c r="C38" s="34">
        <v>66</v>
      </c>
    </row>
    <row r="39" spans="1:3" x14ac:dyDescent="0.25">
      <c r="A39" s="33" t="s">
        <v>46</v>
      </c>
      <c r="B39" s="34">
        <v>82.95</v>
      </c>
      <c r="C39" s="34">
        <v>77.89</v>
      </c>
    </row>
    <row r="40" spans="1:3" x14ac:dyDescent="0.25">
      <c r="A40" s="33" t="s">
        <v>47</v>
      </c>
      <c r="B40" s="34">
        <v>81.96</v>
      </c>
      <c r="C40" s="34">
        <v>77.38</v>
      </c>
    </row>
    <row r="41" spans="1:3" x14ac:dyDescent="0.25">
      <c r="A41" s="33" t="s">
        <v>48</v>
      </c>
      <c r="B41" s="34">
        <v>77.11</v>
      </c>
      <c r="C41" s="34">
        <v>72.400000000000006</v>
      </c>
    </row>
    <row r="42" spans="1:3" x14ac:dyDescent="0.25">
      <c r="A42" s="33" t="s">
        <v>49</v>
      </c>
      <c r="B42" s="34">
        <v>82.83</v>
      </c>
      <c r="C42" s="34">
        <v>78.94</v>
      </c>
    </row>
    <row r="43" spans="1:3" x14ac:dyDescent="0.25">
      <c r="A43" s="33" t="s">
        <v>52</v>
      </c>
      <c r="B43" s="34">
        <v>82.9</v>
      </c>
      <c r="C43" s="34">
        <v>79.14</v>
      </c>
    </row>
    <row r="44" spans="1:3" x14ac:dyDescent="0.25">
      <c r="A44" s="33" t="s">
        <v>54</v>
      </c>
      <c r="B44" s="34">
        <v>83.51</v>
      </c>
      <c r="C44" s="34">
        <v>79.28</v>
      </c>
    </row>
    <row r="45" spans="1:3" x14ac:dyDescent="0.25">
      <c r="A45" s="33" t="s">
        <v>56</v>
      </c>
      <c r="B45" s="34">
        <v>80.459999999999994</v>
      </c>
      <c r="C45" s="34">
        <v>72.19</v>
      </c>
    </row>
    <row r="46" spans="1:3" x14ac:dyDescent="0.25">
      <c r="A46" s="33" t="s">
        <v>57</v>
      </c>
      <c r="B46" s="34">
        <v>82.78</v>
      </c>
      <c r="C46" s="34">
        <v>76.78</v>
      </c>
    </row>
    <row r="47" spans="1:3" x14ac:dyDescent="0.25">
      <c r="A47" s="33" t="s">
        <v>58</v>
      </c>
      <c r="B47" s="34">
        <v>72.760000000000005</v>
      </c>
      <c r="C47" s="34">
        <v>64.930000000000007</v>
      </c>
    </row>
    <row r="48" spans="1:3" x14ac:dyDescent="0.25">
      <c r="A48" s="33" t="s">
        <v>60</v>
      </c>
      <c r="B48" s="34">
        <v>77.400000000000006</v>
      </c>
      <c r="C48" s="34">
        <v>70.17</v>
      </c>
    </row>
    <row r="49" spans="1:3" x14ac:dyDescent="0.25">
      <c r="A49" s="33" t="s">
        <v>61</v>
      </c>
      <c r="B49" s="34">
        <v>74.33</v>
      </c>
      <c r="C49" s="34">
        <v>61.68</v>
      </c>
    </row>
    <row r="50" spans="1:3" x14ac:dyDescent="0.25">
      <c r="A50" s="33" t="s">
        <v>63</v>
      </c>
      <c r="B50" s="34">
        <v>76.819999999999993</v>
      </c>
      <c r="C50" s="34">
        <v>71.19</v>
      </c>
    </row>
    <row r="51" spans="1:3" x14ac:dyDescent="0.25">
      <c r="A51" s="33" t="s">
        <v>64</v>
      </c>
      <c r="B51" s="34">
        <v>79.150000000000006</v>
      </c>
      <c r="C51" s="34">
        <v>71.459999999999994</v>
      </c>
    </row>
    <row r="52" spans="1:3" x14ac:dyDescent="0.25">
      <c r="A52" s="33" t="s">
        <v>65</v>
      </c>
      <c r="B52" s="34">
        <v>82.73</v>
      </c>
      <c r="C52" s="34">
        <v>76.209999999999994</v>
      </c>
    </row>
    <row r="53" spans="1:3" x14ac:dyDescent="0.25">
      <c r="A53" s="33" t="s">
        <v>66</v>
      </c>
      <c r="B53" s="34">
        <v>85.24</v>
      </c>
      <c r="C53" s="34">
        <v>78.760000000000005</v>
      </c>
    </row>
    <row r="54" spans="1:3" x14ac:dyDescent="0.25">
      <c r="A54" s="33" t="s">
        <v>67</v>
      </c>
      <c r="B54" s="34">
        <v>83.79</v>
      </c>
      <c r="C54" s="34">
        <v>79.66</v>
      </c>
    </row>
    <row r="55" spans="1:3" x14ac:dyDescent="0.25">
      <c r="A55" s="33" t="s">
        <v>68</v>
      </c>
      <c r="B55" s="34">
        <v>84.85</v>
      </c>
      <c r="C55" s="34">
        <v>80.05</v>
      </c>
    </row>
    <row r="56" spans="1:3" x14ac:dyDescent="0.25">
      <c r="A56" s="33" t="s">
        <v>69</v>
      </c>
      <c r="B56" s="34">
        <v>77.48</v>
      </c>
      <c r="C56" s="34">
        <v>72.87</v>
      </c>
    </row>
    <row r="57" spans="1:3" x14ac:dyDescent="0.25">
      <c r="A57" s="33" t="s">
        <v>70</v>
      </c>
      <c r="B57" s="34">
        <v>74.319999999999993</v>
      </c>
      <c r="C57" s="34">
        <v>62.79</v>
      </c>
    </row>
    <row r="58" spans="1:3" x14ac:dyDescent="0.25">
      <c r="A58" s="33" t="s">
        <v>71</v>
      </c>
      <c r="B58" s="34">
        <v>82.39</v>
      </c>
      <c r="C58" s="34">
        <v>78.45</v>
      </c>
    </row>
    <row r="59" spans="1:3" x14ac:dyDescent="0.25">
      <c r="A59" s="33" t="s">
        <v>72</v>
      </c>
      <c r="B59" s="34">
        <v>81.239999999999995</v>
      </c>
      <c r="C59" s="34">
        <v>76.41</v>
      </c>
    </row>
    <row r="60" spans="1:3" x14ac:dyDescent="0.25">
      <c r="A60" s="33" t="s">
        <v>73</v>
      </c>
      <c r="B60" s="34">
        <v>76.59</v>
      </c>
      <c r="C60" s="34">
        <v>74.010000000000005</v>
      </c>
    </row>
    <row r="61" spans="1:3" x14ac:dyDescent="0.25">
      <c r="A61" s="33" t="s">
        <v>74</v>
      </c>
      <c r="B61" s="34">
        <v>73.28</v>
      </c>
      <c r="C61" s="34">
        <v>66.3</v>
      </c>
    </row>
    <row r="62" spans="1:3" x14ac:dyDescent="0.25">
      <c r="A62" s="33" t="s">
        <v>75</v>
      </c>
      <c r="B62" s="34">
        <v>71.459999999999994</v>
      </c>
      <c r="C62" s="34">
        <v>63.55</v>
      </c>
    </row>
    <row r="63" spans="1:3" x14ac:dyDescent="0.25">
      <c r="A63" s="33" t="s">
        <v>76</v>
      </c>
      <c r="B63" s="34">
        <v>84.64</v>
      </c>
      <c r="C63" s="34">
        <v>77.89</v>
      </c>
    </row>
    <row r="64" spans="1:3" x14ac:dyDescent="0.25">
      <c r="A64" s="33" t="s">
        <v>77</v>
      </c>
      <c r="B64" s="34">
        <v>79.83</v>
      </c>
      <c r="C64" s="34">
        <v>72.540000000000006</v>
      </c>
    </row>
    <row r="65" spans="1:3" x14ac:dyDescent="0.25">
      <c r="A65" s="33" t="s">
        <v>78</v>
      </c>
      <c r="B65" s="34">
        <v>78.09</v>
      </c>
      <c r="C65" s="34">
        <v>72.02</v>
      </c>
    </row>
    <row r="66" spans="1:3" x14ac:dyDescent="0.25">
      <c r="A66" s="33" t="s">
        <v>79</v>
      </c>
      <c r="B66" s="34">
        <v>77.67</v>
      </c>
      <c r="C66" s="34">
        <v>72.87</v>
      </c>
    </row>
    <row r="67" spans="1:3" x14ac:dyDescent="0.25">
      <c r="A67" s="33" t="s">
        <v>80</v>
      </c>
      <c r="B67" s="34">
        <v>77.02</v>
      </c>
      <c r="C67" s="34">
        <v>70.75</v>
      </c>
    </row>
    <row r="68" spans="1:3" x14ac:dyDescent="0.25">
      <c r="A68" s="33" t="s">
        <v>81</v>
      </c>
      <c r="B68" s="34">
        <v>69.319999999999993</v>
      </c>
      <c r="C68" s="34">
        <v>64.930000000000007</v>
      </c>
    </row>
    <row r="69" spans="1:3" x14ac:dyDescent="0.25">
      <c r="A69" s="33" t="s">
        <v>82</v>
      </c>
      <c r="B69" s="34">
        <v>77.459999999999994</v>
      </c>
      <c r="C69" s="34">
        <v>70.22</v>
      </c>
    </row>
    <row r="70" spans="1:3" x14ac:dyDescent="0.25">
      <c r="A70" s="33" t="s">
        <v>83</v>
      </c>
      <c r="B70" s="34">
        <v>82.61</v>
      </c>
      <c r="C70" s="34">
        <v>76.98</v>
      </c>
    </row>
    <row r="71" spans="1:3" x14ac:dyDescent="0.25">
      <c r="A71" s="33" t="s">
        <v>84</v>
      </c>
      <c r="B71" s="34">
        <v>77.62</v>
      </c>
      <c r="C71" s="34">
        <v>70.3</v>
      </c>
    </row>
    <row r="72" spans="1:3" x14ac:dyDescent="0.25">
      <c r="A72" s="33" t="s">
        <v>85</v>
      </c>
      <c r="B72" s="34">
        <v>82.11</v>
      </c>
      <c r="C72" s="34">
        <v>77.650000000000006</v>
      </c>
    </row>
    <row r="73" spans="1:3" x14ac:dyDescent="0.25">
      <c r="A73" s="33" t="s">
        <v>86</v>
      </c>
      <c r="B73" s="34">
        <v>81.17</v>
      </c>
      <c r="C73" s="34">
        <v>77.209999999999994</v>
      </c>
    </row>
    <row r="74" spans="1:3" x14ac:dyDescent="0.25">
      <c r="A74" s="33" t="s">
        <v>87</v>
      </c>
      <c r="B74" s="34">
        <v>76.58</v>
      </c>
      <c r="C74" s="34">
        <v>70.260000000000005</v>
      </c>
    </row>
    <row r="75" spans="1:3" x14ac:dyDescent="0.25">
      <c r="A75" s="33" t="s">
        <v>88</v>
      </c>
      <c r="B75" s="34">
        <v>79.3</v>
      </c>
      <c r="C75" s="34">
        <v>73.55</v>
      </c>
    </row>
    <row r="76" spans="1:3" x14ac:dyDescent="0.25">
      <c r="A76" s="33" t="s">
        <v>89</v>
      </c>
      <c r="B76" s="34">
        <v>77.010000000000005</v>
      </c>
      <c r="C76" s="34">
        <v>67.680000000000007</v>
      </c>
    </row>
    <row r="77" spans="1:3" x14ac:dyDescent="0.25">
      <c r="A77" s="33" t="s">
        <v>90</v>
      </c>
      <c r="B77" s="34">
        <v>75.22</v>
      </c>
      <c r="C77" s="34">
        <v>70.22</v>
      </c>
    </row>
    <row r="78" spans="1:3" x14ac:dyDescent="0.25">
      <c r="A78" s="33" t="s">
        <v>91</v>
      </c>
      <c r="B78" s="34">
        <v>75.47</v>
      </c>
      <c r="C78" s="34">
        <v>68.41</v>
      </c>
    </row>
    <row r="79" spans="1:3" x14ac:dyDescent="0.25">
      <c r="A79" s="33" t="s">
        <v>92</v>
      </c>
      <c r="B79" s="34">
        <v>68.849999999999994</v>
      </c>
      <c r="C79" s="34">
        <v>63.5</v>
      </c>
    </row>
    <row r="80" spans="1:3" x14ac:dyDescent="0.25">
      <c r="A80" s="33" t="s">
        <v>93</v>
      </c>
      <c r="B80" s="34">
        <v>64.849999999999994</v>
      </c>
      <c r="C80" s="34">
        <v>61.08</v>
      </c>
    </row>
    <row r="81" spans="1:3" x14ac:dyDescent="0.25">
      <c r="A81" s="33" t="s">
        <v>94</v>
      </c>
      <c r="B81" s="34">
        <v>76.16</v>
      </c>
      <c r="C81" s="34">
        <v>71.34</v>
      </c>
    </row>
    <row r="82" spans="1:3" x14ac:dyDescent="0.25">
      <c r="A82" s="33" t="s">
        <v>95</v>
      </c>
      <c r="B82" s="34">
        <v>75.98</v>
      </c>
      <c r="C82" s="34">
        <v>70.930000000000007</v>
      </c>
    </row>
    <row r="83" spans="1:3" x14ac:dyDescent="0.25">
      <c r="A83" s="33" t="s">
        <v>96</v>
      </c>
      <c r="B83" s="34">
        <v>79.66</v>
      </c>
      <c r="C83" s="34">
        <v>74.930000000000007</v>
      </c>
    </row>
    <row r="84" spans="1:3" x14ac:dyDescent="0.25">
      <c r="A84" s="33" t="s">
        <v>97</v>
      </c>
      <c r="B84" s="34">
        <v>77.739999999999995</v>
      </c>
      <c r="C84" s="34">
        <v>71.64</v>
      </c>
    </row>
    <row r="85" spans="1:3" x14ac:dyDescent="0.25">
      <c r="A85" s="33" t="s">
        <v>98</v>
      </c>
      <c r="B85" s="34">
        <v>80.400000000000006</v>
      </c>
      <c r="C85" s="34">
        <v>74.7</v>
      </c>
    </row>
    <row r="86" spans="1:3" x14ac:dyDescent="0.25">
      <c r="A86" s="33" t="s">
        <v>99</v>
      </c>
      <c r="B86" s="34">
        <v>74.510000000000005</v>
      </c>
      <c r="C86" s="34">
        <v>70.02</v>
      </c>
    </row>
    <row r="87" spans="1:3" x14ac:dyDescent="0.25">
      <c r="A87" s="33" t="s">
        <v>100</v>
      </c>
      <c r="B87" s="34">
        <v>77.44</v>
      </c>
      <c r="C87" s="34">
        <v>72.03</v>
      </c>
    </row>
    <row r="88" spans="1:3" x14ac:dyDescent="0.25">
      <c r="A88" s="33" t="s">
        <v>101</v>
      </c>
      <c r="B88" s="34">
        <v>77.37</v>
      </c>
      <c r="C88" s="34">
        <v>72.12</v>
      </c>
    </row>
    <row r="89" spans="1:3" x14ac:dyDescent="0.25">
      <c r="A89" s="33" t="s">
        <v>102</v>
      </c>
      <c r="B89" s="34">
        <v>74.66</v>
      </c>
      <c r="C89" s="34">
        <v>70.3</v>
      </c>
    </row>
    <row r="90" spans="1:3" x14ac:dyDescent="0.25">
      <c r="A90" s="33" t="s">
        <v>103</v>
      </c>
      <c r="B90" s="34">
        <v>74.180000000000007</v>
      </c>
      <c r="C90" s="34">
        <v>67.81</v>
      </c>
    </row>
    <row r="91" spans="1:3" x14ac:dyDescent="0.25">
      <c r="A91" s="33" t="s">
        <v>104</v>
      </c>
      <c r="B91" s="34">
        <v>73.58</v>
      </c>
      <c r="C91" s="34">
        <v>66.34</v>
      </c>
    </row>
    <row r="92" spans="1:3" x14ac:dyDescent="0.25">
      <c r="A92" s="33" t="s">
        <v>105</v>
      </c>
      <c r="B92" s="34">
        <v>80.489999999999995</v>
      </c>
      <c r="C92" s="34">
        <v>73.61</v>
      </c>
    </row>
    <row r="93" spans="1:3" x14ac:dyDescent="0.25">
      <c r="A93" s="33" t="s">
        <v>106</v>
      </c>
      <c r="B93" s="34">
        <v>77.599999999999994</v>
      </c>
      <c r="C93" s="34">
        <v>71.66</v>
      </c>
    </row>
    <row r="94" spans="1:3" x14ac:dyDescent="0.25">
      <c r="A94" s="33" t="s">
        <v>107</v>
      </c>
      <c r="B94" s="34">
        <v>72.61</v>
      </c>
      <c r="C94" s="34">
        <v>69.349999999999994</v>
      </c>
    </row>
    <row r="95" spans="1:3" x14ac:dyDescent="0.25">
      <c r="A95" s="33" t="s">
        <v>108</v>
      </c>
      <c r="B95" s="34">
        <v>73.47</v>
      </c>
      <c r="C95" s="34">
        <v>68.709999999999994</v>
      </c>
    </row>
    <row r="96" spans="1:3" x14ac:dyDescent="0.25">
      <c r="A96" s="33" t="s">
        <v>109</v>
      </c>
      <c r="B96" s="34">
        <v>77.209999999999994</v>
      </c>
      <c r="C96" s="34">
        <v>73.38</v>
      </c>
    </row>
    <row r="97" spans="1:3" x14ac:dyDescent="0.25">
      <c r="A97" s="33" t="s">
        <v>110</v>
      </c>
      <c r="B97" s="34">
        <v>72.61</v>
      </c>
      <c r="C97" s="34">
        <v>69.02</v>
      </c>
    </row>
    <row r="98" spans="1:3" x14ac:dyDescent="0.25">
      <c r="A98" s="33" t="s">
        <v>111</v>
      </c>
      <c r="B98" s="34">
        <v>63.76</v>
      </c>
      <c r="C98" s="34">
        <v>60.15</v>
      </c>
    </row>
    <row r="99" spans="1:3" x14ac:dyDescent="0.25">
      <c r="A99" s="33" t="s">
        <v>112</v>
      </c>
      <c r="B99" s="34">
        <v>78.16</v>
      </c>
      <c r="C99" s="34">
        <v>73.5</v>
      </c>
    </row>
    <row r="100" spans="1:3" x14ac:dyDescent="0.25">
      <c r="A100" s="33" t="s">
        <v>113</v>
      </c>
      <c r="B100" s="34">
        <v>72.89</v>
      </c>
      <c r="C100" s="34">
        <v>66.930000000000007</v>
      </c>
    </row>
    <row r="101" spans="1:3" x14ac:dyDescent="0.25">
      <c r="A101" s="33" t="s">
        <v>114</v>
      </c>
      <c r="B101" s="34">
        <v>71.61</v>
      </c>
      <c r="C101" s="34">
        <v>65.92</v>
      </c>
    </row>
    <row r="102" spans="1:3" x14ac:dyDescent="0.25">
      <c r="A102" s="33" t="s">
        <v>115</v>
      </c>
      <c r="B102" s="34">
        <v>69.849999999999994</v>
      </c>
      <c r="C102" s="34">
        <v>67.989999999999995</v>
      </c>
    </row>
    <row r="103" spans="1:3" x14ac:dyDescent="0.25">
      <c r="A103" s="33" t="s">
        <v>116</v>
      </c>
      <c r="B103" s="34">
        <v>64.489999999999995</v>
      </c>
      <c r="C103" s="34">
        <v>60.25</v>
      </c>
    </row>
    <row r="104" spans="1:3" x14ac:dyDescent="0.25">
      <c r="A104" s="33" t="s">
        <v>117</v>
      </c>
      <c r="B104" s="34">
        <v>76.39</v>
      </c>
      <c r="C104" s="34">
        <v>70.02</v>
      </c>
    </row>
    <row r="105" spans="1:3" x14ac:dyDescent="0.25">
      <c r="A105" s="33" t="s">
        <v>118</v>
      </c>
      <c r="B105" s="34">
        <v>69.03</v>
      </c>
      <c r="C105" s="34">
        <v>66.19</v>
      </c>
    </row>
    <row r="106" spans="1:3" x14ac:dyDescent="0.25">
      <c r="A106" s="33" t="s">
        <v>119</v>
      </c>
      <c r="B106" s="34">
        <v>75.56</v>
      </c>
      <c r="C106" s="34">
        <v>69.72</v>
      </c>
    </row>
    <row r="107" spans="1:3" x14ac:dyDescent="0.25">
      <c r="A107" s="33" t="s">
        <v>120</v>
      </c>
      <c r="B107" s="34">
        <v>73.599999999999994</v>
      </c>
      <c r="C107" s="34">
        <v>69.59</v>
      </c>
    </row>
    <row r="108" spans="1:3" x14ac:dyDescent="0.25">
      <c r="A108" s="33" t="s">
        <v>122</v>
      </c>
      <c r="B108" s="34">
        <v>80.39</v>
      </c>
      <c r="C108" s="34">
        <v>76.64</v>
      </c>
    </row>
    <row r="109" spans="1:3" x14ac:dyDescent="0.25">
      <c r="A109" s="33" t="s">
        <v>123</v>
      </c>
      <c r="B109" s="34">
        <v>74.22</v>
      </c>
      <c r="C109" s="34">
        <v>68.83</v>
      </c>
    </row>
    <row r="110" spans="1:3" x14ac:dyDescent="0.25">
      <c r="A110" s="33" t="s">
        <v>124</v>
      </c>
      <c r="B110" s="34">
        <v>72.8</v>
      </c>
      <c r="C110" s="34">
        <v>68.7</v>
      </c>
    </row>
    <row r="111" spans="1:3" x14ac:dyDescent="0.25">
      <c r="A111" s="33" t="s">
        <v>125</v>
      </c>
      <c r="B111" s="34">
        <v>69.42</v>
      </c>
      <c r="C111" s="34">
        <v>66.680000000000007</v>
      </c>
    </row>
    <row r="112" spans="1:3" x14ac:dyDescent="0.25">
      <c r="A112" s="33" t="s">
        <v>126</v>
      </c>
      <c r="B112" s="34">
        <v>77.33</v>
      </c>
      <c r="C112" s="34">
        <v>72.650000000000006</v>
      </c>
    </row>
    <row r="113" spans="1:3" x14ac:dyDescent="0.25">
      <c r="A113" s="33" t="s">
        <v>127</v>
      </c>
      <c r="B113" s="34">
        <v>67.13</v>
      </c>
      <c r="C113" s="34">
        <v>62.97</v>
      </c>
    </row>
    <row r="114" spans="1:3" x14ac:dyDescent="0.25">
      <c r="A114" s="33" t="s">
        <v>128</v>
      </c>
      <c r="B114" s="34">
        <v>72.16</v>
      </c>
      <c r="C114" s="34">
        <v>65.290000000000006</v>
      </c>
    </row>
    <row r="115" spans="1:3" x14ac:dyDescent="0.25">
      <c r="A115" s="33" t="s">
        <v>129</v>
      </c>
      <c r="B115" s="34">
        <v>84.62</v>
      </c>
      <c r="C115" s="34">
        <v>79.680000000000007</v>
      </c>
    </row>
    <row r="116" spans="1:3" x14ac:dyDescent="0.25">
      <c r="A116" s="33" t="s">
        <v>130</v>
      </c>
      <c r="B116" s="34">
        <v>77.67</v>
      </c>
      <c r="C116" s="34">
        <v>70.97</v>
      </c>
    </row>
    <row r="117" spans="1:3" x14ac:dyDescent="0.25">
      <c r="A117" s="33" t="s">
        <v>131</v>
      </c>
      <c r="B117" s="34">
        <v>68.86</v>
      </c>
      <c r="C117" s="34">
        <v>65.78</v>
      </c>
    </row>
    <row r="118" spans="1:3" x14ac:dyDescent="0.25">
      <c r="A118" s="33" t="s">
        <v>132</v>
      </c>
      <c r="B118" s="34">
        <v>80.400000000000006</v>
      </c>
      <c r="C118" s="34">
        <v>71.19</v>
      </c>
    </row>
    <row r="119" spans="1:3" x14ac:dyDescent="0.25">
      <c r="A119" s="33" t="s">
        <v>134</v>
      </c>
      <c r="B119" s="34">
        <v>62.03</v>
      </c>
      <c r="C119" s="34">
        <v>59.49</v>
      </c>
    </row>
    <row r="120" spans="1:3" x14ac:dyDescent="0.25">
      <c r="A120" s="33" t="s">
        <v>135</v>
      </c>
      <c r="B120" s="34">
        <v>71.28</v>
      </c>
      <c r="C120" s="34">
        <v>69.75</v>
      </c>
    </row>
    <row r="121" spans="1:3" x14ac:dyDescent="0.25">
      <c r="A121" s="33" t="s">
        <v>136</v>
      </c>
      <c r="B121" s="34">
        <v>68.400000000000006</v>
      </c>
      <c r="C121" s="34">
        <v>67.709999999999994</v>
      </c>
    </row>
    <row r="122" spans="1:3" x14ac:dyDescent="0.25">
      <c r="A122" s="33" t="s">
        <v>137</v>
      </c>
      <c r="B122" s="34">
        <v>68.099999999999994</v>
      </c>
      <c r="C122" s="34">
        <v>64.62</v>
      </c>
    </row>
    <row r="123" spans="1:3" x14ac:dyDescent="0.25">
      <c r="A123" s="33" t="s">
        <v>138</v>
      </c>
      <c r="B123" s="34">
        <v>75.88</v>
      </c>
      <c r="C123" s="34">
        <v>72.05</v>
      </c>
    </row>
    <row r="124" spans="1:3" x14ac:dyDescent="0.25">
      <c r="A124" s="33" t="s">
        <v>139</v>
      </c>
      <c r="B124" s="34">
        <v>78.8</v>
      </c>
      <c r="C124" s="34">
        <v>76.67</v>
      </c>
    </row>
    <row r="125" spans="1:3" x14ac:dyDescent="0.25">
      <c r="A125" s="33" t="s">
        <v>140</v>
      </c>
      <c r="B125" s="34">
        <v>69.34</v>
      </c>
      <c r="C125" s="34">
        <v>67.09</v>
      </c>
    </row>
    <row r="126" spans="1:3" x14ac:dyDescent="0.25">
      <c r="A126" s="33" t="s">
        <v>141</v>
      </c>
      <c r="B126" s="34">
        <v>67.42</v>
      </c>
      <c r="C126" s="34">
        <v>65.62</v>
      </c>
    </row>
    <row r="127" spans="1:3" x14ac:dyDescent="0.25">
      <c r="A127" s="33" t="s">
        <v>142</v>
      </c>
      <c r="B127" s="34">
        <v>77.38</v>
      </c>
      <c r="C127" s="34">
        <v>71.13</v>
      </c>
    </row>
    <row r="128" spans="1:3" x14ac:dyDescent="0.25">
      <c r="A128" s="33" t="s">
        <v>143</v>
      </c>
      <c r="B128" s="34">
        <v>53.17</v>
      </c>
      <c r="C128" s="34">
        <v>50.2</v>
      </c>
    </row>
    <row r="129" spans="1:3" x14ac:dyDescent="0.25">
      <c r="A129" s="33" t="s">
        <v>144</v>
      </c>
      <c r="B129" s="34">
        <v>60.61</v>
      </c>
      <c r="C129" s="34">
        <v>57.77</v>
      </c>
    </row>
    <row r="130" spans="1:3" x14ac:dyDescent="0.25">
      <c r="A130" s="33" t="s">
        <v>145</v>
      </c>
      <c r="B130" s="34">
        <v>46.5</v>
      </c>
      <c r="C130" s="34">
        <v>47.96</v>
      </c>
    </row>
    <row r="131" spans="1:3" x14ac:dyDescent="0.25">
      <c r="A131" s="33" t="s">
        <v>146</v>
      </c>
      <c r="B131" s="34">
        <v>56.71</v>
      </c>
      <c r="C131" s="34">
        <v>55.46</v>
      </c>
    </row>
    <row r="132" spans="1:3" x14ac:dyDescent="0.25">
      <c r="A132" s="33" t="s">
        <v>147</v>
      </c>
      <c r="B132" s="34">
        <v>55.84</v>
      </c>
      <c r="C132" s="34">
        <v>52.03</v>
      </c>
    </row>
    <row r="133" spans="1:3" x14ac:dyDescent="0.25">
      <c r="A133" s="33" t="s">
        <v>148</v>
      </c>
      <c r="B133" s="34">
        <v>56.02</v>
      </c>
      <c r="C133" s="34">
        <v>53.74</v>
      </c>
    </row>
    <row r="134" spans="1:3" x14ac:dyDescent="0.25">
      <c r="A134" s="33" t="s">
        <v>149</v>
      </c>
      <c r="B134" s="34">
        <v>78.67</v>
      </c>
      <c r="C134" s="34">
        <v>70.91</v>
      </c>
    </row>
    <row r="135" spans="1:3" x14ac:dyDescent="0.25">
      <c r="A135" s="33" t="s">
        <v>150</v>
      </c>
      <c r="B135" s="34">
        <v>51.83</v>
      </c>
      <c r="C135" s="34">
        <v>48.03</v>
      </c>
    </row>
    <row r="136" spans="1:3" x14ac:dyDescent="0.25">
      <c r="A136" s="33" t="s">
        <v>151</v>
      </c>
      <c r="B136" s="34">
        <v>51.86</v>
      </c>
      <c r="C136" s="34">
        <v>50.1</v>
      </c>
    </row>
    <row r="137" spans="1:3" x14ac:dyDescent="0.25">
      <c r="A137" s="33" t="s">
        <v>152</v>
      </c>
      <c r="B137" s="34">
        <v>62.2</v>
      </c>
      <c r="C137" s="34">
        <v>59.37</v>
      </c>
    </row>
    <row r="138" spans="1:3" x14ac:dyDescent="0.25">
      <c r="A138" s="33" t="s">
        <v>153</v>
      </c>
      <c r="B138" s="34">
        <v>60.07</v>
      </c>
      <c r="C138" s="34">
        <v>57.21</v>
      </c>
    </row>
    <row r="139" spans="1:3" x14ac:dyDescent="0.25">
      <c r="A139" s="33" t="s">
        <v>154</v>
      </c>
      <c r="B139" s="34">
        <v>51.39</v>
      </c>
      <c r="C139" s="34">
        <v>49.74</v>
      </c>
    </row>
    <row r="140" spans="1:3" x14ac:dyDescent="0.25">
      <c r="A140" s="33" t="s">
        <v>155</v>
      </c>
      <c r="B140" s="34">
        <v>51.62</v>
      </c>
      <c r="C140" s="34">
        <v>48.11</v>
      </c>
    </row>
    <row r="141" spans="1:3" x14ac:dyDescent="0.25">
      <c r="A141" s="33" t="s">
        <v>156</v>
      </c>
      <c r="B141" s="34">
        <v>63.24</v>
      </c>
      <c r="C141" s="34">
        <v>60.04</v>
      </c>
    </row>
    <row r="142" spans="1:3" x14ac:dyDescent="0.25">
      <c r="A142" s="33" t="s">
        <v>157</v>
      </c>
      <c r="B142" s="34">
        <v>54.45</v>
      </c>
      <c r="C142" s="34">
        <v>51.49</v>
      </c>
    </row>
    <row r="143" spans="1:3" x14ac:dyDescent="0.25">
      <c r="A143" s="33" t="s">
        <v>158</v>
      </c>
      <c r="B143" s="34">
        <v>64.900000000000006</v>
      </c>
      <c r="C143" s="34">
        <v>60.21</v>
      </c>
    </row>
    <row r="144" spans="1:3" x14ac:dyDescent="0.25">
      <c r="A144" s="33" t="s">
        <v>159</v>
      </c>
      <c r="B144" s="34">
        <v>65.010000000000005</v>
      </c>
      <c r="C144" s="34">
        <v>61.67</v>
      </c>
    </row>
    <row r="145" spans="1:3" x14ac:dyDescent="0.25">
      <c r="A145" s="33" t="s">
        <v>160</v>
      </c>
      <c r="B145" s="34">
        <v>64.319999999999993</v>
      </c>
      <c r="C145" s="34">
        <v>62.26</v>
      </c>
    </row>
    <row r="146" spans="1:3" x14ac:dyDescent="0.25">
      <c r="A146" s="33" t="s">
        <v>161</v>
      </c>
      <c r="B146" s="34">
        <v>60.06</v>
      </c>
      <c r="C146" s="34">
        <v>57.43</v>
      </c>
    </row>
    <row r="147" spans="1:3" x14ac:dyDescent="0.25">
      <c r="A147" s="33" t="s">
        <v>162</v>
      </c>
      <c r="B147" s="34">
        <v>61.93</v>
      </c>
      <c r="C147" s="34">
        <v>60.03</v>
      </c>
    </row>
    <row r="148" spans="1:3" x14ac:dyDescent="0.25">
      <c r="A148" s="33" t="s">
        <v>163</v>
      </c>
      <c r="B148" s="34">
        <v>56.66</v>
      </c>
      <c r="C148" s="34">
        <v>55.17</v>
      </c>
    </row>
    <row r="149" spans="1:3" x14ac:dyDescent="0.25">
      <c r="A149" s="33" t="s">
        <v>164</v>
      </c>
      <c r="B149" s="34">
        <v>55.69</v>
      </c>
      <c r="C149" s="34">
        <v>52.69</v>
      </c>
    </row>
    <row r="150" spans="1:3" x14ac:dyDescent="0.25">
      <c r="A150" s="33" t="s">
        <v>165</v>
      </c>
      <c r="B150" s="34">
        <v>63.48</v>
      </c>
      <c r="C150" s="34">
        <v>59.67</v>
      </c>
    </row>
    <row r="151" spans="1:3" x14ac:dyDescent="0.25">
      <c r="A151" s="33" t="s">
        <v>166</v>
      </c>
      <c r="B151" s="34">
        <v>49.59</v>
      </c>
      <c r="C151" s="34">
        <v>49.19</v>
      </c>
    </row>
    <row r="152" spans="1:3" x14ac:dyDescent="0.25">
      <c r="A152" s="33" t="s">
        <v>167</v>
      </c>
      <c r="B152" s="34">
        <v>61.21</v>
      </c>
      <c r="C152" s="34">
        <v>59.29</v>
      </c>
    </row>
    <row r="153" spans="1:3" x14ac:dyDescent="0.25">
      <c r="A153" s="33" t="s">
        <v>168</v>
      </c>
      <c r="B153" s="34">
        <v>66</v>
      </c>
      <c r="C153" s="34">
        <v>63.02</v>
      </c>
    </row>
    <row r="154" spans="1:3" x14ac:dyDescent="0.25">
      <c r="A154" s="33" t="s">
        <v>169</v>
      </c>
      <c r="B154" s="34">
        <v>55.17</v>
      </c>
      <c r="C154" s="34">
        <v>54.88</v>
      </c>
    </row>
    <row r="155" spans="1:3" x14ac:dyDescent="0.25">
      <c r="A155" s="33" t="s">
        <v>170</v>
      </c>
      <c r="B155" s="34">
        <v>54.66</v>
      </c>
      <c r="C155" s="34">
        <v>54.93</v>
      </c>
    </row>
    <row r="156" spans="1:3" x14ac:dyDescent="0.25">
      <c r="A156" s="33" t="s">
        <v>171</v>
      </c>
      <c r="B156" s="34">
        <v>63.02</v>
      </c>
      <c r="C156" s="34">
        <v>59.93</v>
      </c>
    </row>
    <row r="157" spans="1:3" x14ac:dyDescent="0.25">
      <c r="A157" s="33" t="s">
        <v>172</v>
      </c>
      <c r="B157" s="34">
        <v>77.040000000000006</v>
      </c>
      <c r="C157" s="34">
        <v>70.180000000000007</v>
      </c>
    </row>
    <row r="158" spans="1:3" x14ac:dyDescent="0.25">
      <c r="A158" s="33" t="s">
        <v>173</v>
      </c>
      <c r="B158" s="34">
        <v>51.05</v>
      </c>
      <c r="C158" s="34">
        <v>49.23</v>
      </c>
    </row>
    <row r="159" spans="1:3" x14ac:dyDescent="0.25">
      <c r="A159" s="33" t="s">
        <v>174</v>
      </c>
      <c r="B159" s="34">
        <v>66.95</v>
      </c>
      <c r="C159" s="34">
        <v>61.58</v>
      </c>
    </row>
    <row r="160" spans="1:3" x14ac:dyDescent="0.25">
      <c r="A160" s="33" t="s">
        <v>175</v>
      </c>
      <c r="B160" s="34">
        <v>58.36</v>
      </c>
      <c r="C160" s="34">
        <v>57.99</v>
      </c>
    </row>
    <row r="161" spans="1:3" x14ac:dyDescent="0.25">
      <c r="A161" s="33" t="s">
        <v>176</v>
      </c>
      <c r="B161" s="34">
        <v>52.61</v>
      </c>
      <c r="C161" s="34">
        <v>51.97</v>
      </c>
    </row>
    <row r="162" spans="1:3" x14ac:dyDescent="0.25">
      <c r="A162" s="33" t="s">
        <v>177</v>
      </c>
      <c r="B162" s="34">
        <v>65.25</v>
      </c>
      <c r="C162" s="34">
        <v>61.92</v>
      </c>
    </row>
    <row r="163" spans="1:3" x14ac:dyDescent="0.25">
      <c r="A163" s="33" t="s">
        <v>178</v>
      </c>
      <c r="B163" s="34">
        <v>68.19</v>
      </c>
      <c r="C163" s="34">
        <v>64.23</v>
      </c>
    </row>
    <row r="164" spans="1:3" x14ac:dyDescent="0.25">
      <c r="A164" s="33" t="s">
        <v>179</v>
      </c>
      <c r="B164" s="34">
        <v>64.69</v>
      </c>
      <c r="C164" s="34">
        <v>61.75</v>
      </c>
    </row>
    <row r="165" spans="1:3" x14ac:dyDescent="0.25">
      <c r="A165" s="33" t="s">
        <v>180</v>
      </c>
      <c r="B165" s="34">
        <v>45.55</v>
      </c>
      <c r="C165" s="34">
        <v>45.12</v>
      </c>
    </row>
    <row r="166" spans="1:3" x14ac:dyDescent="0.25">
      <c r="A166" s="33" t="s">
        <v>181</v>
      </c>
      <c r="B166" s="34">
        <v>56.51</v>
      </c>
      <c r="C166" s="34">
        <v>53.28</v>
      </c>
    </row>
    <row r="167" spans="1:3" x14ac:dyDescent="0.25">
      <c r="A167" s="33" t="s">
        <v>182</v>
      </c>
      <c r="B167" s="34">
        <v>59.11</v>
      </c>
      <c r="C167" s="34">
        <v>54.85</v>
      </c>
    </row>
    <row r="168" spans="1:3" x14ac:dyDescent="0.25">
      <c r="A168" s="33" t="s">
        <v>183</v>
      </c>
      <c r="B168" s="34">
        <v>56.03</v>
      </c>
      <c r="C168" s="34">
        <v>53.91</v>
      </c>
    </row>
    <row r="169" spans="1:3" x14ac:dyDescent="0.25">
      <c r="A169" s="33" t="s">
        <v>184</v>
      </c>
      <c r="B169" s="34">
        <v>48.54</v>
      </c>
      <c r="C169" s="34">
        <v>49.69</v>
      </c>
    </row>
    <row r="170" spans="1:3" x14ac:dyDescent="0.25">
      <c r="A170" s="33" t="s">
        <v>185</v>
      </c>
      <c r="B170" s="34">
        <v>57.26</v>
      </c>
      <c r="C170" s="34">
        <v>55.51</v>
      </c>
    </row>
    <row r="171" spans="1:3" x14ac:dyDescent="0.25">
      <c r="A171" s="33" t="s">
        <v>186</v>
      </c>
      <c r="B171" s="34">
        <v>60.24</v>
      </c>
      <c r="C171" s="34">
        <v>57.83</v>
      </c>
    </row>
    <row r="172" spans="1:3" x14ac:dyDescent="0.25">
      <c r="A172" s="33" t="s">
        <v>187</v>
      </c>
      <c r="B172" s="34">
        <v>62.72</v>
      </c>
      <c r="C172" s="34">
        <v>59.98</v>
      </c>
    </row>
    <row r="173" spans="1:3" x14ac:dyDescent="0.25">
      <c r="A173" s="33" t="s">
        <v>188</v>
      </c>
      <c r="B173" s="34">
        <v>59.49</v>
      </c>
      <c r="C173" s="34">
        <v>55.89</v>
      </c>
    </row>
    <row r="174" spans="1:3" x14ac:dyDescent="0.25">
      <c r="A174" s="33" t="s">
        <v>189</v>
      </c>
      <c r="B174" s="34">
        <v>60.77</v>
      </c>
      <c r="C174" s="34">
        <v>58.76</v>
      </c>
    </row>
    <row r="175" spans="1:3" x14ac:dyDescent="0.25">
      <c r="A175" s="33" t="s">
        <v>191</v>
      </c>
      <c r="B175" s="34">
        <v>77.42</v>
      </c>
      <c r="C175" s="34">
        <v>75.81</v>
      </c>
    </row>
    <row r="176" spans="1:3" x14ac:dyDescent="0.25">
      <c r="A176" s="33" t="s">
        <v>192</v>
      </c>
      <c r="B176" s="34">
        <v>73.14</v>
      </c>
      <c r="C176" s="34">
        <v>65.989999999999995</v>
      </c>
    </row>
    <row r="177" spans="1:3" x14ac:dyDescent="0.25">
      <c r="A177" s="33" t="s">
        <v>193</v>
      </c>
      <c r="B177" s="34">
        <v>75.52</v>
      </c>
      <c r="C177" s="34">
        <v>72.209999999999994</v>
      </c>
    </row>
    <row r="178" spans="1:3" x14ac:dyDescent="0.25">
      <c r="A178" s="33" t="s">
        <v>194</v>
      </c>
      <c r="B178" s="34">
        <v>75.459999999999994</v>
      </c>
      <c r="C178" s="34">
        <v>73.41</v>
      </c>
    </row>
    <row r="179" spans="1:3" x14ac:dyDescent="0.25">
      <c r="A179" s="33" t="s">
        <v>195</v>
      </c>
      <c r="B179" s="34">
        <v>82.06</v>
      </c>
      <c r="C179" s="34">
        <v>77.900000000000006</v>
      </c>
    </row>
    <row r="180" spans="1:3" x14ac:dyDescent="0.25">
      <c r="A180" s="33" t="s">
        <v>196</v>
      </c>
      <c r="B180" s="34">
        <v>78.849999999999994</v>
      </c>
      <c r="C180" s="34">
        <v>74.66</v>
      </c>
    </row>
    <row r="181" spans="1:3" x14ac:dyDescent="0.25">
      <c r="A181" s="33" t="s">
        <v>197</v>
      </c>
      <c r="B181" s="34">
        <v>79.42</v>
      </c>
      <c r="C181" s="34">
        <v>77.7</v>
      </c>
    </row>
    <row r="182" spans="1:3" x14ac:dyDescent="0.25">
      <c r="A182" s="33" t="s">
        <v>198</v>
      </c>
      <c r="B182" s="34">
        <v>77.47</v>
      </c>
      <c r="C182" s="34">
        <v>73.81</v>
      </c>
    </row>
    <row r="183" spans="1:3" x14ac:dyDescent="0.25">
      <c r="A183" s="33" t="s">
        <v>199</v>
      </c>
      <c r="B183" s="34">
        <v>74.88</v>
      </c>
      <c r="C183" s="34">
        <v>71.44</v>
      </c>
    </row>
    <row r="184" spans="1:3" x14ac:dyDescent="0.25">
      <c r="A184" s="33" t="s">
        <v>200</v>
      </c>
      <c r="B184" s="34">
        <v>77.64</v>
      </c>
      <c r="C184" s="34">
        <v>71.58</v>
      </c>
    </row>
    <row r="185" spans="1:3" x14ac:dyDescent="0.25">
      <c r="A185" s="33" t="s">
        <v>201</v>
      </c>
      <c r="B185" s="34">
        <v>78.53</v>
      </c>
      <c r="C185" s="34">
        <v>71.66</v>
      </c>
    </row>
    <row r="186" spans="1:3" x14ac:dyDescent="0.25">
      <c r="A186" s="33" t="s">
        <v>202</v>
      </c>
      <c r="B186" s="34">
        <v>78.08</v>
      </c>
      <c r="C186" s="34">
        <v>76.05</v>
      </c>
    </row>
    <row r="187" spans="1:3" x14ac:dyDescent="0.25">
      <c r="A187" s="33" t="s">
        <v>203</v>
      </c>
      <c r="B187" s="34">
        <v>64.38</v>
      </c>
      <c r="C187" s="34">
        <v>61.68</v>
      </c>
    </row>
    <row r="189" spans="1:3" x14ac:dyDescent="0.25">
      <c r="A189" s="3" t="s">
        <v>421</v>
      </c>
    </row>
    <row r="190" spans="1:3" x14ac:dyDescent="0.25">
      <c r="A190" s="31" t="s">
        <v>472</v>
      </c>
    </row>
  </sheetData>
  <mergeCells count="3">
    <mergeCell ref="G5:H5"/>
    <mergeCell ref="B4:C4"/>
    <mergeCell ref="A4:A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9"/>
  <sheetViews>
    <sheetView workbookViewId="0"/>
  </sheetViews>
  <sheetFormatPr defaultColWidth="9.140625" defaultRowHeight="15" x14ac:dyDescent="0.25"/>
  <cols>
    <col min="1" max="1" width="20.7109375" style="24" customWidth="1"/>
    <col min="2" max="2" width="10.28515625" style="24" customWidth="1"/>
    <col min="3" max="3" width="11.42578125" style="24" customWidth="1"/>
    <col min="4" max="4" width="11.140625" style="24" customWidth="1"/>
    <col min="5" max="9" width="9.140625" style="24"/>
    <col min="10" max="10" width="13.28515625" style="24" customWidth="1"/>
    <col min="11" max="16384" width="9.140625" style="24"/>
  </cols>
  <sheetData>
    <row r="1" spans="1:22" x14ac:dyDescent="0.25">
      <c r="A1" s="36" t="s">
        <v>427</v>
      </c>
      <c r="B1" s="37"/>
      <c r="C1" s="37"/>
      <c r="D1" s="37"/>
      <c r="E1" s="37"/>
      <c r="F1" s="37"/>
      <c r="G1" s="37"/>
      <c r="I1" s="53"/>
      <c r="J1" s="269"/>
      <c r="K1" s="269"/>
      <c r="L1" s="269"/>
      <c r="M1" s="269"/>
      <c r="N1" s="53"/>
      <c r="O1" s="2"/>
    </row>
    <row r="2" spans="1:22" x14ac:dyDescent="0.25">
      <c r="A2" s="1" t="s">
        <v>488</v>
      </c>
      <c r="I2" s="2"/>
      <c r="J2" s="2"/>
      <c r="K2" s="2"/>
      <c r="L2" s="2"/>
      <c r="M2" s="2"/>
      <c r="N2" s="2"/>
      <c r="O2" s="2"/>
    </row>
    <row r="3" spans="1:22" ht="14.45" x14ac:dyDescent="0.3">
      <c r="P3" s="38"/>
      <c r="Q3" s="38"/>
      <c r="R3" s="39"/>
      <c r="S3" s="40"/>
      <c r="T3" s="40"/>
      <c r="U3" s="41"/>
      <c r="V3" s="35"/>
    </row>
    <row r="4" spans="1:22" thickBot="1" x14ac:dyDescent="0.35">
      <c r="P4" s="38"/>
      <c r="Q4" s="38"/>
      <c r="R4" s="39"/>
      <c r="S4" s="40"/>
      <c r="T4" s="40"/>
      <c r="U4" s="41"/>
      <c r="V4" s="35"/>
    </row>
    <row r="5" spans="1:22" ht="60" x14ac:dyDescent="0.25">
      <c r="A5" s="42" t="s">
        <v>35</v>
      </c>
      <c r="B5" s="43" t="s">
        <v>206</v>
      </c>
      <c r="C5" s="43" t="s">
        <v>207</v>
      </c>
      <c r="D5" s="44" t="s">
        <v>208</v>
      </c>
      <c r="P5" s="38"/>
      <c r="Q5" s="38"/>
      <c r="R5" s="39"/>
      <c r="S5" s="40"/>
      <c r="T5" s="40"/>
      <c r="U5" s="41"/>
      <c r="V5" s="35"/>
    </row>
    <row r="6" spans="1:22" x14ac:dyDescent="0.25">
      <c r="A6" s="47" t="s">
        <v>218</v>
      </c>
      <c r="B6" s="45">
        <v>0</v>
      </c>
      <c r="C6" s="46">
        <v>6.1683772146142301E-3</v>
      </c>
      <c r="D6" s="46">
        <v>4.9607415548389901E-3</v>
      </c>
      <c r="P6" s="38"/>
      <c r="Q6" s="38"/>
      <c r="R6" s="39"/>
      <c r="S6" s="40"/>
      <c r="T6" s="40"/>
      <c r="U6" s="41"/>
      <c r="V6" s="35"/>
    </row>
    <row r="7" spans="1:22" x14ac:dyDescent="0.25">
      <c r="A7" s="47" t="s">
        <v>218</v>
      </c>
      <c r="B7" s="45">
        <v>1</v>
      </c>
      <c r="C7" s="46">
        <v>3.1250987017767898E-4</v>
      </c>
      <c r="D7" s="46">
        <v>2.4740624466033603E-4</v>
      </c>
      <c r="P7" s="38"/>
      <c r="Q7" s="38"/>
      <c r="R7" s="39"/>
      <c r="S7" s="40"/>
      <c r="T7" s="40"/>
      <c r="U7" s="41"/>
      <c r="V7" s="35"/>
    </row>
    <row r="8" spans="1:22" x14ac:dyDescent="0.25">
      <c r="A8" s="47" t="s">
        <v>218</v>
      </c>
      <c r="B8" s="45">
        <v>5</v>
      </c>
      <c r="C8" s="46">
        <v>1.5621475358634101E-4</v>
      </c>
      <c r="D8" s="46">
        <v>1.16879892893604E-4</v>
      </c>
      <c r="P8" s="38"/>
      <c r="Q8" s="38"/>
      <c r="R8" s="39"/>
      <c r="S8" s="40"/>
      <c r="T8" s="40"/>
      <c r="U8" s="41"/>
      <c r="V8" s="35"/>
    </row>
    <row r="9" spans="1:22" x14ac:dyDescent="0.25">
      <c r="A9" s="47" t="s">
        <v>218</v>
      </c>
      <c r="B9" s="45">
        <v>10</v>
      </c>
      <c r="C9" s="46">
        <v>2.13123041980092E-4</v>
      </c>
      <c r="D9" s="46">
        <v>1.33769691089857E-4</v>
      </c>
      <c r="P9" s="38"/>
      <c r="Q9" s="38"/>
      <c r="R9" s="39"/>
      <c r="S9" s="40"/>
      <c r="T9" s="40"/>
      <c r="U9" s="41"/>
      <c r="V9" s="35"/>
    </row>
    <row r="10" spans="1:22" x14ac:dyDescent="0.25">
      <c r="A10" s="47" t="s">
        <v>218</v>
      </c>
      <c r="B10" s="45">
        <v>15</v>
      </c>
      <c r="C10" s="46">
        <v>6.1556331743290295E-4</v>
      </c>
      <c r="D10" s="46">
        <v>2.53702023492055E-4</v>
      </c>
      <c r="P10" s="38"/>
      <c r="Q10" s="38"/>
      <c r="R10" s="39"/>
      <c r="S10" s="40"/>
      <c r="T10" s="40"/>
      <c r="U10" s="41"/>
      <c r="V10" s="35"/>
    </row>
    <row r="11" spans="1:22" x14ac:dyDescent="0.25">
      <c r="A11" s="47" t="s">
        <v>218</v>
      </c>
      <c r="B11" s="45">
        <v>20</v>
      </c>
      <c r="C11" s="46">
        <v>1.22722690100471E-3</v>
      </c>
      <c r="D11" s="46">
        <v>4.0012996246203302E-4</v>
      </c>
      <c r="P11" s="38"/>
      <c r="Q11" s="38"/>
      <c r="R11" s="39"/>
      <c r="S11" s="40"/>
      <c r="T11" s="40"/>
      <c r="U11" s="41"/>
      <c r="V11" s="35"/>
    </row>
    <row r="12" spans="1:22" x14ac:dyDescent="0.25">
      <c r="A12" s="47" t="s">
        <v>218</v>
      </c>
      <c r="B12" s="45">
        <v>25</v>
      </c>
      <c r="C12" s="46">
        <v>1.7024269928049901E-3</v>
      </c>
      <c r="D12" s="46">
        <v>5.3825843942961705E-4</v>
      </c>
      <c r="P12" s="38"/>
      <c r="Q12" s="38"/>
      <c r="R12" s="39"/>
      <c r="S12" s="40"/>
      <c r="T12" s="40"/>
      <c r="U12" s="41"/>
      <c r="V12" s="35"/>
    </row>
    <row r="13" spans="1:22" x14ac:dyDescent="0.25">
      <c r="A13" s="47" t="s">
        <v>218</v>
      </c>
      <c r="B13" s="45">
        <v>30</v>
      </c>
      <c r="C13" s="46">
        <v>2.0516925962173901E-3</v>
      </c>
      <c r="D13" s="46">
        <v>7.23011372301537E-4</v>
      </c>
      <c r="P13" s="38"/>
      <c r="Q13" s="38"/>
      <c r="R13" s="39"/>
      <c r="S13" s="40"/>
      <c r="T13" s="40"/>
      <c r="U13" s="41"/>
      <c r="V13" s="35"/>
    </row>
    <row r="14" spans="1:22" x14ac:dyDescent="0.25">
      <c r="A14" s="47" t="s">
        <v>218</v>
      </c>
      <c r="B14" s="45">
        <v>35</v>
      </c>
      <c r="C14" s="46">
        <v>2.5299704907259502E-3</v>
      </c>
      <c r="D14" s="46">
        <v>1.0051131779807E-3</v>
      </c>
      <c r="P14" s="38"/>
      <c r="Q14" s="38"/>
      <c r="R14" s="39"/>
      <c r="S14" s="40"/>
      <c r="T14" s="40"/>
      <c r="U14" s="41"/>
      <c r="V14" s="35"/>
    </row>
    <row r="15" spans="1:22" x14ac:dyDescent="0.25">
      <c r="A15" s="47" t="s">
        <v>218</v>
      </c>
      <c r="B15" s="45">
        <v>40</v>
      </c>
      <c r="C15" s="46">
        <v>3.3776660066052802E-3</v>
      </c>
      <c r="D15" s="46">
        <v>1.4683620055660001E-3</v>
      </c>
      <c r="P15" s="38"/>
      <c r="Q15" s="38"/>
      <c r="R15" s="39"/>
      <c r="S15" s="40"/>
      <c r="T15" s="40"/>
      <c r="U15" s="41"/>
      <c r="V15" s="35"/>
    </row>
    <row r="16" spans="1:22" x14ac:dyDescent="0.25">
      <c r="A16" s="47" t="s">
        <v>218</v>
      </c>
      <c r="B16" s="45">
        <v>45</v>
      </c>
      <c r="C16" s="46">
        <v>5.1624072826136399E-3</v>
      </c>
      <c r="D16" s="46">
        <v>2.2910965321255501E-3</v>
      </c>
      <c r="P16" s="38"/>
      <c r="Q16" s="38"/>
      <c r="R16" s="39"/>
      <c r="S16" s="40"/>
      <c r="T16" s="40"/>
      <c r="U16" s="41"/>
      <c r="V16" s="35"/>
    </row>
    <row r="17" spans="1:22" x14ac:dyDescent="0.25">
      <c r="A17" s="47" t="s">
        <v>218</v>
      </c>
      <c r="B17" s="45">
        <v>50</v>
      </c>
      <c r="C17" s="46">
        <v>7.9707785465164202E-3</v>
      </c>
      <c r="D17" s="46">
        <v>3.5603446428464501E-3</v>
      </c>
      <c r="P17" s="38"/>
      <c r="Q17" s="38"/>
      <c r="R17" s="39"/>
      <c r="S17" s="40"/>
      <c r="T17" s="40"/>
      <c r="U17" s="41"/>
      <c r="V17" s="35"/>
    </row>
    <row r="18" spans="1:22" x14ac:dyDescent="0.25">
      <c r="A18" s="47" t="s">
        <v>218</v>
      </c>
      <c r="B18" s="45">
        <v>55</v>
      </c>
      <c r="C18" s="46">
        <v>1.15693166680805E-2</v>
      </c>
      <c r="D18" s="46">
        <v>5.32830543226228E-3</v>
      </c>
      <c r="P18" s="38"/>
      <c r="Q18" s="38"/>
      <c r="R18" s="39"/>
      <c r="S18" s="40"/>
      <c r="T18" s="40"/>
      <c r="U18" s="41"/>
      <c r="V18" s="35"/>
    </row>
    <row r="19" spans="1:22" x14ac:dyDescent="0.25">
      <c r="A19" s="47" t="s">
        <v>218</v>
      </c>
      <c r="B19" s="45">
        <v>60</v>
      </c>
      <c r="C19" s="46">
        <v>1.5540714805479401E-2</v>
      </c>
      <c r="D19" s="46">
        <v>7.5269416157515198E-3</v>
      </c>
      <c r="P19" s="38"/>
      <c r="Q19" s="38"/>
      <c r="R19" s="39"/>
      <c r="S19" s="40"/>
      <c r="T19" s="40"/>
      <c r="U19" s="41"/>
      <c r="V19" s="35"/>
    </row>
    <row r="20" spans="1:22" x14ac:dyDescent="0.25">
      <c r="A20" s="47" t="s">
        <v>218</v>
      </c>
      <c r="B20" s="45">
        <v>65</v>
      </c>
      <c r="C20" s="46">
        <v>2.0824730909652301E-2</v>
      </c>
      <c r="D20" s="46">
        <v>1.10423076204608E-2</v>
      </c>
      <c r="P20" s="38"/>
      <c r="Q20" s="38"/>
      <c r="R20" s="39"/>
      <c r="S20" s="40"/>
      <c r="T20" s="40"/>
      <c r="U20" s="41"/>
      <c r="V20" s="35"/>
    </row>
    <row r="21" spans="1:22" x14ac:dyDescent="0.25">
      <c r="A21" s="47" t="s">
        <v>218</v>
      </c>
      <c r="B21" s="45">
        <v>70</v>
      </c>
      <c r="C21" s="46">
        <v>3.30571009606049E-2</v>
      </c>
      <c r="D21" s="46">
        <v>1.94232661753529E-2</v>
      </c>
      <c r="P21" s="38"/>
      <c r="Q21" s="38"/>
      <c r="R21" s="39"/>
      <c r="S21" s="40"/>
      <c r="T21" s="40"/>
      <c r="U21" s="41"/>
      <c r="V21" s="35"/>
    </row>
    <row r="22" spans="1:22" x14ac:dyDescent="0.25">
      <c r="A22" s="47" t="s">
        <v>218</v>
      </c>
      <c r="B22" s="45">
        <v>75</v>
      </c>
      <c r="C22" s="46">
        <v>5.3561845629842002E-2</v>
      </c>
      <c r="D22" s="46">
        <v>3.4295108440026402E-2</v>
      </c>
      <c r="O22" s="40"/>
      <c r="P22" s="38"/>
      <c r="Q22" s="38"/>
      <c r="R22" s="39"/>
      <c r="S22" s="40"/>
      <c r="T22" s="40"/>
      <c r="U22" s="41"/>
      <c r="V22" s="35"/>
    </row>
    <row r="23" spans="1:22" x14ac:dyDescent="0.25">
      <c r="A23" s="47" t="s">
        <v>218</v>
      </c>
      <c r="B23" s="45">
        <v>80</v>
      </c>
      <c r="C23" s="46">
        <v>8.5446002569096499E-2</v>
      </c>
      <c r="D23" s="46">
        <v>5.9695309342818498E-2</v>
      </c>
      <c r="O23" s="40"/>
      <c r="P23" s="38"/>
      <c r="Q23" s="38"/>
      <c r="R23" s="39"/>
      <c r="S23" s="40"/>
      <c r="T23" s="40"/>
      <c r="U23" s="41"/>
      <c r="V23" s="35"/>
    </row>
    <row r="24" spans="1:22" x14ac:dyDescent="0.25">
      <c r="A24" s="47" t="s">
        <v>218</v>
      </c>
      <c r="B24" s="45">
        <v>85</v>
      </c>
      <c r="C24" s="46">
        <v>0.16908803358884</v>
      </c>
      <c r="D24" s="46">
        <v>0.14416206974968901</v>
      </c>
      <c r="O24" s="40"/>
      <c r="P24" s="38"/>
      <c r="Q24" s="38"/>
      <c r="R24" s="39"/>
      <c r="S24" s="40"/>
      <c r="T24" s="40"/>
      <c r="U24" s="41"/>
      <c r="V24" s="35"/>
    </row>
    <row r="25" spans="1:22" x14ac:dyDescent="0.25">
      <c r="A25" s="47" t="s">
        <v>244</v>
      </c>
      <c r="B25" s="45">
        <v>0</v>
      </c>
      <c r="C25" s="46">
        <v>4.3725652356309402E-2</v>
      </c>
      <c r="D25" s="46">
        <v>3.9453698891882397E-2</v>
      </c>
      <c r="P25" s="38"/>
      <c r="Q25" s="38"/>
      <c r="R25" s="39"/>
      <c r="S25" s="40"/>
      <c r="T25" s="40"/>
      <c r="U25" s="41"/>
      <c r="V25" s="35"/>
    </row>
    <row r="26" spans="1:22" x14ac:dyDescent="0.25">
      <c r="A26" s="47" t="s">
        <v>244</v>
      </c>
      <c r="B26" s="45">
        <v>1</v>
      </c>
      <c r="C26" s="46">
        <v>4.3720853806418197E-3</v>
      </c>
      <c r="D26" s="46">
        <v>4.4424179500559997E-3</v>
      </c>
      <c r="O26" s="38"/>
      <c r="P26" s="38"/>
      <c r="Q26" s="38"/>
      <c r="R26" s="39"/>
      <c r="S26" s="40"/>
      <c r="T26" s="40"/>
      <c r="U26" s="41"/>
      <c r="V26" s="35"/>
    </row>
    <row r="27" spans="1:22" x14ac:dyDescent="0.25">
      <c r="A27" s="47" t="s">
        <v>244</v>
      </c>
      <c r="B27" s="45">
        <v>5</v>
      </c>
      <c r="C27" s="46">
        <v>1.5030113457569301E-3</v>
      </c>
      <c r="D27" s="46">
        <v>1.53195269410153E-3</v>
      </c>
      <c r="O27" s="38"/>
      <c r="P27" s="38"/>
      <c r="Q27" s="38"/>
      <c r="R27" s="39"/>
      <c r="S27" s="40"/>
      <c r="T27" s="40"/>
      <c r="U27" s="41"/>
      <c r="V27" s="35"/>
    </row>
    <row r="28" spans="1:22" x14ac:dyDescent="0.25">
      <c r="A28" s="47" t="s">
        <v>244</v>
      </c>
      <c r="B28" s="45">
        <v>10</v>
      </c>
      <c r="C28" s="46">
        <v>1.07937056461689E-3</v>
      </c>
      <c r="D28" s="46">
        <v>1.0427104414683301E-3</v>
      </c>
      <c r="O28" s="38"/>
      <c r="P28" s="38"/>
      <c r="Q28" s="38"/>
      <c r="R28" s="39"/>
      <c r="S28" s="40"/>
      <c r="T28" s="40"/>
      <c r="U28" s="41"/>
      <c r="V28" s="35"/>
    </row>
    <row r="29" spans="1:22" x14ac:dyDescent="0.25">
      <c r="A29" s="47" t="s">
        <v>244</v>
      </c>
      <c r="B29" s="45">
        <v>15</v>
      </c>
      <c r="C29" s="46">
        <v>1.4576524181637901E-3</v>
      </c>
      <c r="D29" s="46">
        <v>1.2341334961732599E-3</v>
      </c>
      <c r="P29" s="38"/>
      <c r="Q29" s="38"/>
      <c r="R29" s="39"/>
      <c r="S29" s="40"/>
      <c r="T29" s="40"/>
      <c r="U29" s="41"/>
      <c r="V29" s="35"/>
    </row>
    <row r="30" spans="1:22" x14ac:dyDescent="0.25">
      <c r="A30" s="47" t="s">
        <v>244</v>
      </c>
      <c r="B30" s="45">
        <v>20</v>
      </c>
      <c r="C30" s="46">
        <v>1.93905918820469E-3</v>
      </c>
      <c r="D30" s="46">
        <v>1.5150991600603901E-3</v>
      </c>
      <c r="P30" s="38"/>
      <c r="Q30" s="38"/>
      <c r="R30" s="39"/>
      <c r="S30" s="40"/>
      <c r="T30" s="40"/>
      <c r="U30" s="41"/>
      <c r="V30" s="35"/>
    </row>
    <row r="31" spans="1:22" x14ac:dyDescent="0.25">
      <c r="A31" s="47" t="s">
        <v>244</v>
      </c>
      <c r="B31" s="45">
        <v>25</v>
      </c>
      <c r="C31" s="46">
        <v>2.2846966170767501E-3</v>
      </c>
      <c r="D31" s="46">
        <v>1.77737580239008E-3</v>
      </c>
      <c r="P31" s="38"/>
      <c r="Q31" s="38"/>
      <c r="R31" s="39"/>
      <c r="S31" s="40"/>
      <c r="T31" s="40"/>
      <c r="U31" s="41"/>
      <c r="V31" s="35"/>
    </row>
    <row r="32" spans="1:22" x14ac:dyDescent="0.25">
      <c r="A32" s="47" t="s">
        <v>244</v>
      </c>
      <c r="B32" s="45">
        <v>30</v>
      </c>
      <c r="C32" s="46">
        <v>2.7714903833190702E-3</v>
      </c>
      <c r="D32" s="46">
        <v>2.13602998929991E-3</v>
      </c>
      <c r="P32" s="38"/>
      <c r="Q32" s="38"/>
      <c r="R32" s="39"/>
      <c r="S32" s="40"/>
      <c r="T32" s="40"/>
      <c r="U32" s="41"/>
      <c r="V32" s="35"/>
    </row>
    <row r="33" spans="1:22" x14ac:dyDescent="0.25">
      <c r="A33" s="47" t="s">
        <v>244</v>
      </c>
      <c r="B33" s="45">
        <v>35</v>
      </c>
      <c r="C33" s="46">
        <v>3.34081271601064E-3</v>
      </c>
      <c r="D33" s="46">
        <v>2.4534744384104002E-3</v>
      </c>
      <c r="P33" s="38"/>
      <c r="Q33" s="38"/>
      <c r="R33" s="39"/>
      <c r="S33" s="40"/>
      <c r="T33" s="40"/>
      <c r="U33" s="41"/>
      <c r="V33" s="35"/>
    </row>
    <row r="34" spans="1:22" x14ac:dyDescent="0.25">
      <c r="A34" s="47" t="s">
        <v>244</v>
      </c>
      <c r="B34" s="45">
        <v>40</v>
      </c>
      <c r="C34" s="46">
        <v>4.11503756270602E-3</v>
      </c>
      <c r="D34" s="46">
        <v>2.8351079757141999E-3</v>
      </c>
      <c r="P34" s="38"/>
      <c r="Q34" s="38"/>
      <c r="R34" s="39"/>
      <c r="S34" s="40"/>
      <c r="T34" s="40"/>
      <c r="U34" s="41"/>
      <c r="V34" s="35"/>
    </row>
    <row r="35" spans="1:22" x14ac:dyDescent="0.25">
      <c r="A35" s="47" t="s">
        <v>244</v>
      </c>
      <c r="B35" s="45">
        <v>45</v>
      </c>
      <c r="C35" s="46">
        <v>5.6675385170188502E-3</v>
      </c>
      <c r="D35" s="46">
        <v>3.7040277272840901E-3</v>
      </c>
      <c r="P35" s="38"/>
      <c r="Q35" s="38"/>
      <c r="R35" s="39"/>
      <c r="S35" s="40"/>
      <c r="T35" s="40"/>
      <c r="U35" s="41"/>
      <c r="V35" s="35"/>
    </row>
    <row r="36" spans="1:22" x14ac:dyDescent="0.25">
      <c r="A36" s="47" t="s">
        <v>244</v>
      </c>
      <c r="B36" s="45">
        <v>50</v>
      </c>
      <c r="C36" s="46">
        <v>8.4087178224676404E-3</v>
      </c>
      <c r="D36" s="46">
        <v>5.4038525866227198E-3</v>
      </c>
      <c r="P36" s="38"/>
      <c r="Q36" s="38"/>
      <c r="R36" s="39"/>
      <c r="S36" s="40"/>
      <c r="T36" s="40"/>
      <c r="U36" s="41"/>
      <c r="V36" s="35"/>
    </row>
    <row r="37" spans="1:22" x14ac:dyDescent="0.25">
      <c r="A37" s="47" t="s">
        <v>244</v>
      </c>
      <c r="B37" s="45">
        <v>55</v>
      </c>
      <c r="C37" s="46">
        <v>1.2696100990165099E-2</v>
      </c>
      <c r="D37" s="46">
        <v>8.3512687528464209E-3</v>
      </c>
      <c r="P37" s="38"/>
      <c r="Q37" s="38"/>
      <c r="R37" s="39"/>
      <c r="S37" s="40"/>
      <c r="T37" s="40"/>
      <c r="U37" s="41"/>
      <c r="V37" s="35"/>
    </row>
    <row r="38" spans="1:22" x14ac:dyDescent="0.25">
      <c r="A38" s="47" t="s">
        <v>244</v>
      </c>
      <c r="B38" s="45">
        <v>60</v>
      </c>
      <c r="C38" s="46">
        <v>1.9939399620540098E-2</v>
      </c>
      <c r="D38" s="46">
        <v>1.3609656298499299E-2</v>
      </c>
      <c r="P38" s="38"/>
      <c r="Q38" s="38"/>
      <c r="R38" s="39"/>
      <c r="S38" s="40"/>
      <c r="T38" s="40"/>
      <c r="U38" s="41"/>
      <c r="V38" s="35"/>
    </row>
    <row r="39" spans="1:22" x14ac:dyDescent="0.25">
      <c r="A39" s="47" t="s">
        <v>244</v>
      </c>
      <c r="B39" s="45">
        <v>65</v>
      </c>
      <c r="C39" s="46">
        <v>3.1754188957729503E-2</v>
      </c>
      <c r="D39" s="46">
        <v>2.2785496328316598E-2</v>
      </c>
      <c r="P39" s="38"/>
      <c r="Q39" s="38"/>
      <c r="R39" s="39"/>
      <c r="S39" s="40"/>
      <c r="T39" s="40"/>
      <c r="U39" s="41"/>
      <c r="V39" s="35"/>
    </row>
    <row r="40" spans="1:22" x14ac:dyDescent="0.25">
      <c r="A40" s="47" t="s">
        <v>244</v>
      </c>
      <c r="B40" s="45">
        <v>70</v>
      </c>
      <c r="C40" s="46">
        <v>4.9596422929673603E-2</v>
      </c>
      <c r="D40" s="46">
        <v>3.7215012309124197E-2</v>
      </c>
      <c r="P40" s="38"/>
      <c r="Q40" s="38"/>
      <c r="R40" s="39"/>
      <c r="S40" s="40"/>
      <c r="T40" s="40"/>
      <c r="U40" s="41"/>
      <c r="V40" s="35"/>
    </row>
    <row r="41" spans="1:22" x14ac:dyDescent="0.25">
      <c r="A41" s="47" t="s">
        <v>244</v>
      </c>
      <c r="B41" s="45">
        <v>75</v>
      </c>
      <c r="C41" s="46">
        <v>7.6971787801523694E-2</v>
      </c>
      <c r="D41" s="46">
        <v>6.0069465556943397E-2</v>
      </c>
      <c r="I41" s="2"/>
    </row>
    <row r="42" spans="1:22" x14ac:dyDescent="0.25">
      <c r="A42" s="47" t="s">
        <v>244</v>
      </c>
      <c r="B42" s="45">
        <v>80</v>
      </c>
      <c r="C42" s="46">
        <v>0.11728705666583</v>
      </c>
      <c r="D42" s="46">
        <v>9.5309202350494407E-2</v>
      </c>
      <c r="I42" s="2"/>
    </row>
    <row r="43" spans="1:22" x14ac:dyDescent="0.25">
      <c r="A43" s="47" t="s">
        <v>244</v>
      </c>
      <c r="B43" s="45">
        <v>85</v>
      </c>
      <c r="C43" s="46">
        <v>0.204347759359993</v>
      </c>
      <c r="D43" s="46">
        <v>0.18182283788136999</v>
      </c>
      <c r="I43" s="2"/>
    </row>
    <row r="44" spans="1:22" x14ac:dyDescent="0.25">
      <c r="I44" s="2"/>
    </row>
    <row r="45" spans="1:22" x14ac:dyDescent="0.25">
      <c r="A45" s="3" t="s">
        <v>421</v>
      </c>
    </row>
    <row r="46" spans="1:22" x14ac:dyDescent="0.25">
      <c r="A46" s="24" t="s">
        <v>472</v>
      </c>
    </row>
    <row r="48" spans="1:22" x14ac:dyDescent="0.25">
      <c r="A48" s="1" t="s">
        <v>422</v>
      </c>
    </row>
    <row r="49" spans="1:1" x14ac:dyDescent="0.25">
      <c r="A49" s="24" t="s">
        <v>428</v>
      </c>
    </row>
  </sheetData>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zoomScaleNormal="100" workbookViewId="0"/>
  </sheetViews>
  <sheetFormatPr defaultRowHeight="15" x14ac:dyDescent="0.25"/>
  <cols>
    <col min="1" max="1" width="22.7109375" style="6" customWidth="1"/>
    <col min="2" max="2" width="6.28515625" style="4" customWidth="1"/>
    <col min="3" max="3" width="6.7109375" style="5" customWidth="1"/>
    <col min="4" max="4" width="5.7109375" style="6" customWidth="1"/>
    <col min="5" max="5" width="6.85546875" style="6" customWidth="1"/>
    <col min="6" max="6" width="6" style="6" customWidth="1"/>
    <col min="7" max="7" width="7.5703125" style="6" customWidth="1"/>
    <col min="8" max="8" width="9.140625" style="6" customWidth="1"/>
    <col min="9" max="16384" width="9.140625" style="6"/>
  </cols>
  <sheetData>
    <row r="1" spans="1:16" x14ac:dyDescent="0.25">
      <c r="A1" s="336" t="s">
        <v>429</v>
      </c>
      <c r="B1" s="5"/>
      <c r="C1" s="23"/>
      <c r="I1" s="337"/>
      <c r="J1" s="338"/>
      <c r="K1" s="338"/>
      <c r="L1" s="338"/>
      <c r="M1" s="338"/>
      <c r="N1" s="338"/>
      <c r="O1" s="338"/>
      <c r="P1" s="338"/>
    </row>
    <row r="2" spans="1:16" x14ac:dyDescent="0.25">
      <c r="A2" s="336" t="s">
        <v>488</v>
      </c>
    </row>
    <row r="4" spans="1:16" ht="14.45" x14ac:dyDescent="0.3">
      <c r="B4" s="6"/>
      <c r="C4" s="6"/>
      <c r="G4" s="22"/>
    </row>
    <row r="5" spans="1:16" ht="14.45" x14ac:dyDescent="0.3">
      <c r="B5" s="6"/>
      <c r="C5" s="6"/>
      <c r="G5" s="22"/>
    </row>
    <row r="6" spans="1:16" ht="14.45" customHeight="1" x14ac:dyDescent="0.25">
      <c r="A6" s="339" t="s">
        <v>430</v>
      </c>
      <c r="B6" s="340" t="s">
        <v>209</v>
      </c>
      <c r="C6" s="340"/>
      <c r="D6" s="340" t="s">
        <v>204</v>
      </c>
      <c r="E6" s="340"/>
      <c r="G6" s="22"/>
    </row>
    <row r="7" spans="1:16" x14ac:dyDescent="0.25">
      <c r="A7" s="339"/>
      <c r="B7" s="341">
        <v>2000</v>
      </c>
      <c r="C7" s="341">
        <v>2012</v>
      </c>
      <c r="D7" s="341">
        <v>2000</v>
      </c>
      <c r="E7" s="341">
        <v>2012</v>
      </c>
      <c r="G7" s="22"/>
    </row>
    <row r="8" spans="1:16" x14ac:dyDescent="0.25">
      <c r="A8" s="342" t="s">
        <v>210</v>
      </c>
      <c r="B8" s="343">
        <v>58.165471421399353</v>
      </c>
      <c r="C8" s="343">
        <v>66.259092621136801</v>
      </c>
      <c r="D8" s="343">
        <v>61.220089774283871</v>
      </c>
      <c r="E8" s="343">
        <v>69.642470922207195</v>
      </c>
      <c r="F8" s="344"/>
      <c r="G8" s="22"/>
    </row>
    <row r="9" spans="1:16" x14ac:dyDescent="0.25">
      <c r="A9" s="342" t="s">
        <v>211</v>
      </c>
      <c r="B9" s="343">
        <v>22.795026071022615</v>
      </c>
      <c r="C9" s="343">
        <v>16.808606016193401</v>
      </c>
      <c r="D9" s="343">
        <v>23.243516574075805</v>
      </c>
      <c r="E9" s="343">
        <v>17.20364920334837</v>
      </c>
      <c r="G9" s="22"/>
    </row>
    <row r="10" spans="1:16" x14ac:dyDescent="0.25">
      <c r="A10" s="342" t="s">
        <v>212</v>
      </c>
      <c r="B10" s="343">
        <v>11.852339820090595</v>
      </c>
      <c r="C10" s="343">
        <v>11.450649423031756</v>
      </c>
      <c r="D10" s="343">
        <v>6.8644557728578777</v>
      </c>
      <c r="E10" s="343">
        <v>6.6416797980955939</v>
      </c>
      <c r="G10" s="22"/>
    </row>
    <row r="11" spans="1:16" x14ac:dyDescent="0.25">
      <c r="A11" s="342" t="s">
        <v>213</v>
      </c>
      <c r="B11" s="343">
        <v>6.1052432178288347</v>
      </c>
      <c r="C11" s="343">
        <v>4.6207145859392922</v>
      </c>
      <c r="D11" s="343">
        <v>5.5915803379534603</v>
      </c>
      <c r="E11" s="343">
        <v>4.2135270491173591</v>
      </c>
      <c r="F11" s="345"/>
      <c r="G11" s="15"/>
    </row>
    <row r="12" spans="1:16" x14ac:dyDescent="0.25">
      <c r="A12" s="342" t="s">
        <v>214</v>
      </c>
      <c r="B12" s="343"/>
      <c r="C12" s="343"/>
      <c r="D12" s="343">
        <v>1.7289501337009345</v>
      </c>
      <c r="E12" s="343">
        <v>1.1370875389420476</v>
      </c>
      <c r="G12" s="20"/>
    </row>
    <row r="13" spans="1:16" x14ac:dyDescent="0.25">
      <c r="A13" s="342" t="s">
        <v>215</v>
      </c>
      <c r="B13" s="343">
        <v>1.0819194696586032</v>
      </c>
      <c r="C13" s="343">
        <v>0.86093835949370245</v>
      </c>
      <c r="D13" s="343">
        <v>1.3514082164398145</v>
      </c>
      <c r="E13" s="343">
        <v>1.1615858724384263</v>
      </c>
      <c r="F13" s="345"/>
    </row>
    <row r="14" spans="1:16" ht="14.45" x14ac:dyDescent="0.3">
      <c r="A14" s="2"/>
      <c r="B14" s="2"/>
      <c r="C14" s="346"/>
      <c r="D14" s="2"/>
      <c r="E14" s="2"/>
    </row>
    <row r="15" spans="1:16" ht="14.45" x14ac:dyDescent="0.3">
      <c r="A15" s="187"/>
      <c r="B15" s="187"/>
      <c r="C15" s="347"/>
      <c r="D15" s="347"/>
      <c r="E15" s="347"/>
    </row>
    <row r="16" spans="1:16" ht="14.45" x14ac:dyDescent="0.3">
      <c r="A16" s="187"/>
      <c r="B16" s="187"/>
      <c r="C16" s="347"/>
      <c r="D16" s="347"/>
      <c r="E16" s="347"/>
    </row>
    <row r="17" spans="1:10" ht="14.45" x14ac:dyDescent="0.3">
      <c r="A17" s="187"/>
      <c r="B17" s="187"/>
      <c r="C17" s="347"/>
      <c r="D17" s="347"/>
      <c r="E17" s="347"/>
    </row>
    <row r="18" spans="1:10" x14ac:dyDescent="0.25">
      <c r="A18" s="336" t="s">
        <v>421</v>
      </c>
      <c r="B18" s="187"/>
      <c r="C18" s="347"/>
      <c r="D18" s="347"/>
      <c r="E18" s="347"/>
    </row>
    <row r="19" spans="1:10" x14ac:dyDescent="0.25">
      <c r="A19" s="2" t="s">
        <v>473</v>
      </c>
      <c r="B19" s="187"/>
      <c r="C19" s="347"/>
      <c r="D19" s="347"/>
      <c r="E19" s="347"/>
    </row>
    <row r="20" spans="1:10" ht="14.45" x14ac:dyDescent="0.3">
      <c r="B20" s="6"/>
      <c r="C20" s="6"/>
    </row>
    <row r="21" spans="1:10" ht="14.45" x14ac:dyDescent="0.3">
      <c r="B21" s="297"/>
      <c r="C21" s="30"/>
      <c r="D21" s="29"/>
      <c r="E21" s="29"/>
    </row>
    <row r="22" spans="1:10" ht="14.45" x14ac:dyDescent="0.3">
      <c r="B22" s="297"/>
      <c r="C22" s="30"/>
      <c r="D22" s="29"/>
      <c r="E22" s="29"/>
    </row>
    <row r="23" spans="1:10" ht="14.45" x14ac:dyDescent="0.3">
      <c r="B23" s="297"/>
      <c r="C23" s="30"/>
      <c r="D23" s="29"/>
      <c r="E23" s="29"/>
    </row>
    <row r="30" spans="1:10" ht="14.45" x14ac:dyDescent="0.3">
      <c r="I30" s="23"/>
      <c r="J30" s="23"/>
    </row>
    <row r="31" spans="1:10" ht="14.45" x14ac:dyDescent="0.3">
      <c r="I31" s="23"/>
      <c r="J31" s="23"/>
    </row>
    <row r="32" spans="1:10" ht="14.45" x14ac:dyDescent="0.3">
      <c r="I32" s="23"/>
      <c r="J32" s="28"/>
    </row>
    <row r="33" spans="9:10" ht="14.45" x14ac:dyDescent="0.3">
      <c r="J33" s="5"/>
    </row>
    <row r="34" spans="9:10" ht="14.45" x14ac:dyDescent="0.3">
      <c r="J34" s="5"/>
    </row>
    <row r="35" spans="9:10" x14ac:dyDescent="0.25">
      <c r="J35" s="5"/>
    </row>
    <row r="36" spans="9:10" x14ac:dyDescent="0.25">
      <c r="J36" s="5"/>
    </row>
    <row r="37" spans="9:10" x14ac:dyDescent="0.25">
      <c r="I37" s="23"/>
      <c r="J37" s="23"/>
    </row>
    <row r="38" spans="9:10" x14ac:dyDescent="0.25">
      <c r="I38" s="23"/>
      <c r="J38" s="5"/>
    </row>
    <row r="39" spans="9:10" x14ac:dyDescent="0.25">
      <c r="J39" s="5"/>
    </row>
    <row r="40" spans="9:10" x14ac:dyDescent="0.25">
      <c r="J40" s="5"/>
    </row>
    <row r="41" spans="9:10" x14ac:dyDescent="0.25">
      <c r="J41" s="5"/>
    </row>
    <row r="42" spans="9:10" x14ac:dyDescent="0.25">
      <c r="J42" s="5"/>
    </row>
    <row r="43" spans="9:10" x14ac:dyDescent="0.25">
      <c r="J43" s="5"/>
    </row>
  </sheetData>
  <mergeCells count="3">
    <mergeCell ref="B6:C6"/>
    <mergeCell ref="D6:E6"/>
    <mergeCell ref="A6:A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zoomScaleNormal="100" workbookViewId="0"/>
  </sheetViews>
  <sheetFormatPr defaultColWidth="9.140625" defaultRowHeight="15" x14ac:dyDescent="0.25"/>
  <cols>
    <col min="1" max="2" width="9.140625" style="53"/>
    <col min="3" max="3" width="24.28515625" style="53" customWidth="1"/>
    <col min="4" max="5" width="8.7109375" style="53" customWidth="1"/>
    <col min="6" max="7" width="10.42578125" style="53" bestFit="1" customWidth="1"/>
    <col min="8" max="8" width="10.42578125" style="53" customWidth="1"/>
    <col min="9" max="11" width="12.5703125" style="53" bestFit="1" customWidth="1"/>
    <col min="12" max="13" width="11.140625" style="53" bestFit="1" customWidth="1"/>
    <col min="14" max="15" width="12.5703125" style="53" bestFit="1" customWidth="1"/>
    <col min="16" max="17" width="11.140625" style="53" bestFit="1" customWidth="1"/>
    <col min="18" max="19" width="11.7109375" style="53" customWidth="1"/>
    <col min="20" max="21" width="7.85546875" style="53" customWidth="1"/>
    <col min="22" max="22" width="8.42578125" style="53" customWidth="1"/>
    <col min="23" max="23" width="8.7109375" style="53" customWidth="1"/>
    <col min="24" max="16384" width="9.140625" style="53"/>
  </cols>
  <sheetData>
    <row r="1" spans="1:23" x14ac:dyDescent="0.25">
      <c r="A1" s="52" t="s">
        <v>431</v>
      </c>
    </row>
    <row r="2" spans="1:23" x14ac:dyDescent="0.25">
      <c r="A2" s="1" t="s">
        <v>488</v>
      </c>
    </row>
    <row r="3" spans="1:23" ht="14.45" x14ac:dyDescent="0.3">
      <c r="A3" s="1"/>
    </row>
    <row r="4" spans="1:23" ht="27" customHeight="1" x14ac:dyDescent="0.25">
      <c r="C4" s="302" t="s">
        <v>430</v>
      </c>
      <c r="D4" s="304" t="s">
        <v>59</v>
      </c>
      <c r="E4" s="304"/>
      <c r="F4" s="304" t="s">
        <v>55</v>
      </c>
      <c r="G4" s="304"/>
      <c r="H4" s="304" t="s">
        <v>133</v>
      </c>
      <c r="I4" s="304"/>
      <c r="J4" s="304" t="s">
        <v>121</v>
      </c>
      <c r="K4" s="304"/>
      <c r="L4" s="304" t="s">
        <v>190</v>
      </c>
      <c r="M4" s="304"/>
      <c r="N4" s="304" t="s">
        <v>42</v>
      </c>
      <c r="O4" s="304"/>
      <c r="P4" s="304" t="s">
        <v>53</v>
      </c>
      <c r="Q4" s="304"/>
      <c r="R4" s="304" t="s">
        <v>217</v>
      </c>
      <c r="S4" s="304"/>
      <c r="T4" s="304" t="s">
        <v>38</v>
      </c>
      <c r="U4" s="304"/>
      <c r="V4" s="304" t="s">
        <v>218</v>
      </c>
      <c r="W4" s="304"/>
    </row>
    <row r="5" spans="1:23" ht="15" customHeight="1" x14ac:dyDescent="0.25">
      <c r="C5" s="302"/>
      <c r="D5" s="256" t="s">
        <v>204</v>
      </c>
      <c r="E5" s="256" t="s">
        <v>209</v>
      </c>
      <c r="F5" s="256" t="s">
        <v>204</v>
      </c>
      <c r="G5" s="256" t="s">
        <v>209</v>
      </c>
      <c r="H5" s="256" t="s">
        <v>204</v>
      </c>
      <c r="I5" s="256" t="s">
        <v>209</v>
      </c>
      <c r="J5" s="256" t="s">
        <v>204</v>
      </c>
      <c r="K5" s="256" t="s">
        <v>209</v>
      </c>
      <c r="L5" s="256" t="s">
        <v>204</v>
      </c>
      <c r="M5" s="256" t="s">
        <v>209</v>
      </c>
      <c r="N5" s="256" t="s">
        <v>204</v>
      </c>
      <c r="O5" s="256" t="s">
        <v>209</v>
      </c>
      <c r="P5" s="256" t="s">
        <v>204</v>
      </c>
      <c r="Q5" s="256" t="s">
        <v>209</v>
      </c>
      <c r="R5" s="256" t="s">
        <v>204</v>
      </c>
      <c r="S5" s="256" t="s">
        <v>209</v>
      </c>
      <c r="T5" s="256" t="s">
        <v>204</v>
      </c>
      <c r="U5" s="256" t="s">
        <v>209</v>
      </c>
      <c r="V5" s="256" t="s">
        <v>204</v>
      </c>
      <c r="W5" s="256" t="s">
        <v>209</v>
      </c>
    </row>
    <row r="6" spans="1:23" x14ac:dyDescent="0.25">
      <c r="C6" s="54" t="s">
        <v>227</v>
      </c>
      <c r="D6" s="55">
        <v>29.39024797482821</v>
      </c>
      <c r="E6" s="55">
        <v>27.819491859958788</v>
      </c>
      <c r="F6" s="55">
        <v>49.547706640723156</v>
      </c>
      <c r="G6" s="55">
        <v>46.888770092332607</v>
      </c>
      <c r="H6" s="55">
        <v>59.109973549215709</v>
      </c>
      <c r="I6" s="55">
        <v>58.911803094469128</v>
      </c>
      <c r="J6" s="55">
        <v>71.834767742864031</v>
      </c>
      <c r="K6" s="55">
        <v>66.283012175654974</v>
      </c>
      <c r="L6" s="55">
        <v>73.350310749516822</v>
      </c>
      <c r="M6" s="55">
        <v>64.823443966074365</v>
      </c>
      <c r="N6" s="55">
        <v>79.453253135521933</v>
      </c>
      <c r="O6" s="55">
        <v>68.34824500927688</v>
      </c>
      <c r="P6" s="55">
        <v>83.531767899716357</v>
      </c>
      <c r="Q6" s="55">
        <v>78.718665236680593</v>
      </c>
      <c r="R6" s="55">
        <v>86.287822283985079</v>
      </c>
      <c r="S6" s="55">
        <v>76.850825518522015</v>
      </c>
      <c r="T6" s="55">
        <v>87.693146151503527</v>
      </c>
      <c r="U6" s="55">
        <v>85.881150129908846</v>
      </c>
      <c r="V6" s="55">
        <v>90.495940805283752</v>
      </c>
      <c r="W6" s="55">
        <v>85.461974514750196</v>
      </c>
    </row>
    <row r="7" spans="1:23" x14ac:dyDescent="0.25">
      <c r="C7" s="54" t="s">
        <v>211</v>
      </c>
      <c r="D7" s="55">
        <v>46.664464553266235</v>
      </c>
      <c r="E7" s="55">
        <v>45.429554037886724</v>
      </c>
      <c r="F7" s="55">
        <v>32.475243059358675</v>
      </c>
      <c r="G7" s="55">
        <v>33.27554976566514</v>
      </c>
      <c r="H7" s="55">
        <v>21.00838264144037</v>
      </c>
      <c r="I7" s="55">
        <v>19.057719068436917</v>
      </c>
      <c r="J7" s="55">
        <v>17.351231301660938</v>
      </c>
      <c r="K7" s="55">
        <v>18.819809898647438</v>
      </c>
      <c r="L7" s="55">
        <v>12.149766841158467</v>
      </c>
      <c r="M7" s="55">
        <v>9.6571582276531345</v>
      </c>
      <c r="N7" s="55">
        <v>10.749463879715391</v>
      </c>
      <c r="O7" s="55">
        <v>10.273776129859341</v>
      </c>
      <c r="P7" s="55">
        <v>7.7003315552601777</v>
      </c>
      <c r="Q7" s="55">
        <v>8.2279831246163191</v>
      </c>
      <c r="R7" s="55">
        <v>5.5596644675214506</v>
      </c>
      <c r="S7" s="55">
        <v>7.7272537798168992</v>
      </c>
      <c r="T7" s="55">
        <v>3.9646280373911371</v>
      </c>
      <c r="U7" s="55">
        <v>4.2380732814296582</v>
      </c>
      <c r="V7" s="55">
        <v>5.0639488513446587</v>
      </c>
      <c r="W7" s="55">
        <v>5.9870182701617587</v>
      </c>
    </row>
    <row r="8" spans="1:23" x14ac:dyDescent="0.25">
      <c r="C8" s="54" t="s">
        <v>212</v>
      </c>
      <c r="D8" s="55">
        <v>6.9154703753879572</v>
      </c>
      <c r="E8" s="55">
        <v>12.38969085310741</v>
      </c>
      <c r="F8" s="55">
        <v>7.263431888614706</v>
      </c>
      <c r="G8" s="55">
        <v>11.168144991773628</v>
      </c>
      <c r="H8" s="55">
        <v>9.8523557986420975</v>
      </c>
      <c r="I8" s="55">
        <v>14.050404758870217</v>
      </c>
      <c r="J8" s="55">
        <v>6.0348561659596376</v>
      </c>
      <c r="K8" s="55">
        <v>10.753821890079102</v>
      </c>
      <c r="L8" s="55">
        <v>7.6204509906804736</v>
      </c>
      <c r="M8" s="55">
        <v>20.615776304452968</v>
      </c>
      <c r="N8" s="55">
        <v>5.5864818001537255</v>
      </c>
      <c r="O8" s="55">
        <v>17.857261433756285</v>
      </c>
      <c r="P8" s="55">
        <v>3.7378691463011413</v>
      </c>
      <c r="Q8" s="55">
        <v>8.2162641081719645</v>
      </c>
      <c r="R8" s="55">
        <v>4.1517094365646257</v>
      </c>
      <c r="S8" s="55">
        <v>10.85127157205879</v>
      </c>
      <c r="T8" s="55">
        <v>6.8879599570155108</v>
      </c>
      <c r="U8" s="55">
        <v>8.4489462949153058</v>
      </c>
      <c r="V8" s="55">
        <v>3.9088425870418537</v>
      </c>
      <c r="W8" s="55">
        <v>8.0803570249984578</v>
      </c>
    </row>
    <row r="9" spans="1:23" x14ac:dyDescent="0.25">
      <c r="C9" s="54" t="s">
        <v>213</v>
      </c>
      <c r="D9" s="55">
        <v>9.0332481634229058</v>
      </c>
      <c r="E9" s="55">
        <v>10.898947880292109</v>
      </c>
      <c r="F9" s="55">
        <v>7.2647204736838704</v>
      </c>
      <c r="G9" s="55">
        <v>7.4940443134222239</v>
      </c>
      <c r="H9" s="55">
        <v>7.9219985398255934</v>
      </c>
      <c r="I9" s="55">
        <v>7.5560287912788864</v>
      </c>
      <c r="J9" s="55">
        <v>3.2884600965644557</v>
      </c>
      <c r="K9" s="55">
        <v>3.730819444240475</v>
      </c>
      <c r="L9" s="55">
        <v>5.5390413069091196</v>
      </c>
      <c r="M9" s="55">
        <v>4.5565464876954929</v>
      </c>
      <c r="N9" s="55">
        <v>2.2380500150295251</v>
      </c>
      <c r="O9" s="55">
        <v>2.4653015682794441</v>
      </c>
      <c r="P9" s="55">
        <v>3.6620655536376194</v>
      </c>
      <c r="Q9" s="55">
        <v>4.2275172665013185</v>
      </c>
      <c r="R9" s="55">
        <v>3.5590543201246936</v>
      </c>
      <c r="S9" s="55">
        <v>4.3735762266244054</v>
      </c>
      <c r="T9" s="55">
        <v>1.098338512398392</v>
      </c>
      <c r="U9" s="55">
        <v>1.2862282256207094</v>
      </c>
      <c r="V9" s="55">
        <v>0.2598484098147868</v>
      </c>
      <c r="W9" s="55">
        <v>0.33777740736494088</v>
      </c>
    </row>
    <row r="10" spans="1:23" x14ac:dyDescent="0.25">
      <c r="C10" s="54" t="s">
        <v>214</v>
      </c>
      <c r="D10" s="55">
        <v>3.9469599685818535</v>
      </c>
      <c r="E10" s="55">
        <v>0</v>
      </c>
      <c r="F10" s="55">
        <v>1.7060866315742</v>
      </c>
      <c r="G10" s="55">
        <v>0</v>
      </c>
      <c r="H10" s="55">
        <v>1.216168836964443</v>
      </c>
      <c r="I10" s="55">
        <v>0</v>
      </c>
      <c r="J10" s="55">
        <v>0.93672750087546908</v>
      </c>
      <c r="K10" s="55">
        <v>0</v>
      </c>
      <c r="L10" s="55">
        <v>0.83010645622679968</v>
      </c>
      <c r="M10" s="55">
        <v>0</v>
      </c>
      <c r="N10" s="55">
        <v>0.6084561753188984</v>
      </c>
      <c r="O10" s="55">
        <v>0</v>
      </c>
      <c r="P10" s="55">
        <v>0.56516042849436132</v>
      </c>
      <c r="Q10" s="55">
        <v>0</v>
      </c>
      <c r="R10" s="55">
        <v>0.24395483798643025</v>
      </c>
      <c r="S10" s="55">
        <v>0</v>
      </c>
      <c r="T10" s="55">
        <v>0.13634564326133955</v>
      </c>
      <c r="U10" s="55">
        <v>0</v>
      </c>
      <c r="V10" s="55">
        <v>3.9722049907992878E-2</v>
      </c>
      <c r="W10" s="55">
        <v>0</v>
      </c>
    </row>
    <row r="11" spans="1:23" x14ac:dyDescent="0.25">
      <c r="C11" s="54" t="s">
        <v>215</v>
      </c>
      <c r="D11" s="55">
        <v>4.0496089645128404</v>
      </c>
      <c r="E11" s="55">
        <v>3.4623153687549868</v>
      </c>
      <c r="F11" s="55">
        <v>1.7428113060453971</v>
      </c>
      <c r="G11" s="55">
        <v>1.1734908368064023</v>
      </c>
      <c r="H11" s="55">
        <v>0.89112063391178464</v>
      </c>
      <c r="I11" s="55">
        <v>0.42404428694485502</v>
      </c>
      <c r="J11" s="55">
        <v>0.553957192075475</v>
      </c>
      <c r="K11" s="55">
        <v>0.41253659137801457</v>
      </c>
      <c r="L11" s="55">
        <v>0.51032365550832359</v>
      </c>
      <c r="M11" s="55">
        <v>0.34707501412403802</v>
      </c>
      <c r="N11" s="55">
        <v>1.3642949942605378</v>
      </c>
      <c r="O11" s="55">
        <v>1.0554158588280353</v>
      </c>
      <c r="P11" s="55">
        <v>0.80280541659035887</v>
      </c>
      <c r="Q11" s="55">
        <v>0.60957026402980319</v>
      </c>
      <c r="R11" s="55">
        <v>0.19779465381770753</v>
      </c>
      <c r="S11" s="55">
        <v>0.19707290297787894</v>
      </c>
      <c r="T11" s="55">
        <v>0.21958169843009837</v>
      </c>
      <c r="U11" s="55">
        <v>0.14560206812548293</v>
      </c>
      <c r="V11" s="55">
        <v>0.23169729660694455</v>
      </c>
      <c r="W11" s="55">
        <v>0.13287278272466335</v>
      </c>
    </row>
    <row r="34" spans="1:1" x14ac:dyDescent="0.25">
      <c r="A34" s="52" t="s">
        <v>421</v>
      </c>
    </row>
    <row r="35" spans="1:1" x14ac:dyDescent="0.25">
      <c r="A35" s="56" t="s">
        <v>473</v>
      </c>
    </row>
  </sheetData>
  <mergeCells count="11">
    <mergeCell ref="V4:W4"/>
    <mergeCell ref="J4:K4"/>
    <mergeCell ref="L4:M4"/>
    <mergeCell ref="N4:O4"/>
    <mergeCell ref="P4:Q4"/>
    <mergeCell ref="R4:S4"/>
    <mergeCell ref="D4:E4"/>
    <mergeCell ref="C4:C5"/>
    <mergeCell ref="F4:G4"/>
    <mergeCell ref="H4:I4"/>
    <mergeCell ref="T4:U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Normal="100" workbookViewId="0"/>
  </sheetViews>
  <sheetFormatPr defaultColWidth="9.140625" defaultRowHeight="15" x14ac:dyDescent="0.25"/>
  <cols>
    <col min="1" max="1" width="21.5703125" style="24" customWidth="1"/>
    <col min="2" max="9" width="15.7109375" style="24" customWidth="1"/>
    <col min="10" max="16384" width="9.140625" style="24"/>
  </cols>
  <sheetData>
    <row r="1" spans="1:18" x14ac:dyDescent="0.25">
      <c r="A1" s="59" t="s">
        <v>547</v>
      </c>
      <c r="B1" s="50"/>
      <c r="C1" s="50"/>
      <c r="D1" s="50"/>
      <c r="E1" s="50"/>
      <c r="F1" s="50"/>
      <c r="G1" s="50"/>
      <c r="H1" s="50"/>
      <c r="I1" s="50"/>
      <c r="J1" s="60"/>
      <c r="K1" s="50"/>
      <c r="L1" s="50"/>
      <c r="M1" s="50"/>
      <c r="N1" s="50"/>
      <c r="O1" s="50"/>
    </row>
    <row r="2" spans="1:18" x14ac:dyDescent="0.25">
      <c r="A2" s="1" t="s">
        <v>488</v>
      </c>
      <c r="D2" s="50"/>
      <c r="E2" s="57"/>
      <c r="F2" s="57"/>
      <c r="G2" s="57"/>
      <c r="H2" s="57"/>
      <c r="I2" s="50"/>
      <c r="J2" s="50"/>
      <c r="K2" s="50"/>
      <c r="L2" s="50"/>
      <c r="M2" s="50"/>
      <c r="N2" s="50"/>
      <c r="O2" s="50"/>
      <c r="P2" s="50"/>
      <c r="Q2" s="50"/>
      <c r="R2" s="57"/>
    </row>
    <row r="4" spans="1:18" x14ac:dyDescent="0.25">
      <c r="A4" s="58" t="s">
        <v>244</v>
      </c>
    </row>
    <row r="5" spans="1:18" ht="18.75" customHeight="1" x14ac:dyDescent="0.25">
      <c r="A5" s="305" t="s">
        <v>430</v>
      </c>
      <c r="B5" s="303" t="s">
        <v>432</v>
      </c>
      <c r="C5" s="303"/>
      <c r="D5" s="303"/>
      <c r="E5" s="303"/>
      <c r="F5" s="303"/>
      <c r="G5" s="303"/>
      <c r="H5" s="303"/>
      <c r="I5" s="303"/>
    </row>
    <row r="6" spans="1:18" ht="21.75" customHeight="1" x14ac:dyDescent="0.25">
      <c r="A6" s="306"/>
      <c r="B6" s="255" t="s">
        <v>219</v>
      </c>
      <c r="C6" s="255" t="s">
        <v>220</v>
      </c>
      <c r="D6" s="255" t="s">
        <v>221</v>
      </c>
      <c r="E6" s="255" t="s">
        <v>222</v>
      </c>
      <c r="F6" s="255" t="s">
        <v>223</v>
      </c>
      <c r="G6" s="255" t="s">
        <v>224</v>
      </c>
      <c r="H6" s="255" t="s">
        <v>225</v>
      </c>
      <c r="I6" s="255" t="s">
        <v>226</v>
      </c>
    </row>
    <row r="7" spans="1:18" x14ac:dyDescent="0.25">
      <c r="A7" s="33" t="s">
        <v>213</v>
      </c>
      <c r="B7" s="34">
        <v>79.306585641529793</v>
      </c>
      <c r="C7" s="34">
        <v>5.8697653176382865</v>
      </c>
      <c r="D7" s="34">
        <v>1.2546622267044274E-2</v>
      </c>
      <c r="E7" s="34">
        <v>1.0916738743935743E-3</v>
      </c>
      <c r="F7" s="34">
        <v>4.1410825213360685E-4</v>
      </c>
      <c r="G7" s="34">
        <v>6.0617850686512796E-4</v>
      </c>
      <c r="H7" s="34">
        <v>2.8393593901805003E-4</v>
      </c>
      <c r="I7" s="34">
        <v>1.9937025621890789E-4</v>
      </c>
    </row>
    <row r="8" spans="1:18" x14ac:dyDescent="0.25">
      <c r="A8" s="33" t="s">
        <v>215</v>
      </c>
      <c r="B8" s="34">
        <v>1.9208381320090027E-2</v>
      </c>
      <c r="C8" s="34">
        <v>4.2753489060013816</v>
      </c>
      <c r="D8" s="34">
        <v>4.3991191289868476</v>
      </c>
      <c r="E8" s="34">
        <v>1.8145900344008119</v>
      </c>
      <c r="F8" s="34">
        <v>0.98635433159235464</v>
      </c>
      <c r="G8" s="34">
        <v>0.65969668751182564</v>
      </c>
      <c r="H8" s="34">
        <v>0.67009035087145774</v>
      </c>
      <c r="I8" s="34">
        <v>0.86320333948913586</v>
      </c>
    </row>
    <row r="9" spans="1:18" x14ac:dyDescent="0.25">
      <c r="A9" s="33" t="s">
        <v>212</v>
      </c>
      <c r="B9" s="34">
        <v>1.3965845621065347</v>
      </c>
      <c r="C9" s="34">
        <v>8.8930620562740224</v>
      </c>
      <c r="D9" s="34">
        <v>25.205077695133625</v>
      </c>
      <c r="E9" s="34">
        <v>40.530684354275841</v>
      </c>
      <c r="F9" s="34">
        <v>20.032961871870061</v>
      </c>
      <c r="G9" s="34">
        <v>9.6835584906226746</v>
      </c>
      <c r="H9" s="34">
        <v>5.9056649394459804</v>
      </c>
      <c r="I9" s="34">
        <v>4.3204118779883656</v>
      </c>
    </row>
    <row r="10" spans="1:18" x14ac:dyDescent="0.25">
      <c r="A10" s="33" t="s">
        <v>214</v>
      </c>
      <c r="B10" s="34">
        <v>0</v>
      </c>
      <c r="C10" s="34">
        <v>0</v>
      </c>
      <c r="D10" s="34">
        <v>3.5747359531802117E-3</v>
      </c>
      <c r="E10" s="34">
        <v>5.6060220020887606</v>
      </c>
      <c r="F10" s="34">
        <v>2.7394711211687044</v>
      </c>
      <c r="G10" s="34">
        <v>2.1249800056157627E-4</v>
      </c>
      <c r="H10" s="34">
        <v>0</v>
      </c>
      <c r="I10" s="34">
        <v>1.8069811741894992E-6</v>
      </c>
    </row>
    <row r="11" spans="1:18" x14ac:dyDescent="0.25">
      <c r="A11" s="33" t="s">
        <v>211</v>
      </c>
      <c r="B11" s="34">
        <v>9.9871272086917671</v>
      </c>
      <c r="C11" s="34">
        <v>69.643251263387924</v>
      </c>
      <c r="D11" s="34">
        <v>47.948662305769183</v>
      </c>
      <c r="E11" s="34">
        <v>25.881232238101546</v>
      </c>
      <c r="F11" s="34">
        <v>29.173226004616598</v>
      </c>
      <c r="G11" s="34">
        <v>13.923542279933098</v>
      </c>
      <c r="H11" s="34">
        <v>10.833479061535551</v>
      </c>
      <c r="I11" s="34">
        <v>10.473312878748146</v>
      </c>
    </row>
    <row r="12" spans="1:18" x14ac:dyDescent="0.25">
      <c r="A12" s="33" t="s">
        <v>228</v>
      </c>
      <c r="B12" s="34">
        <v>9.290494206351827</v>
      </c>
      <c r="C12" s="34">
        <v>11.318572456698375</v>
      </c>
      <c r="D12" s="34">
        <v>22.431019511890135</v>
      </c>
      <c r="E12" s="34">
        <v>26.166379697258645</v>
      </c>
      <c r="F12" s="34">
        <v>47.067572562500146</v>
      </c>
      <c r="G12" s="34">
        <v>75.732383865424964</v>
      </c>
      <c r="H12" s="34">
        <v>82.590481712208003</v>
      </c>
      <c r="I12" s="34">
        <v>84.342870726536958</v>
      </c>
    </row>
    <row r="13" spans="1:18" x14ac:dyDescent="0.25">
      <c r="A13" s="33" t="s">
        <v>433</v>
      </c>
      <c r="B13" s="34">
        <f>SUM(B7:B12)</f>
        <v>100.00000000000001</v>
      </c>
      <c r="C13" s="34">
        <f t="shared" ref="C13:I13" si="0">SUM(C7:C12)</f>
        <v>100</v>
      </c>
      <c r="D13" s="34">
        <f t="shared" si="0"/>
        <v>100</v>
      </c>
      <c r="E13" s="34">
        <f t="shared" si="0"/>
        <v>100</v>
      </c>
      <c r="F13" s="34">
        <f t="shared" si="0"/>
        <v>100</v>
      </c>
      <c r="G13" s="34">
        <f t="shared" si="0"/>
        <v>99.999999999999986</v>
      </c>
      <c r="H13" s="34">
        <f t="shared" si="0"/>
        <v>100.00000000000001</v>
      </c>
      <c r="I13" s="34">
        <f t="shared" si="0"/>
        <v>100</v>
      </c>
    </row>
    <row r="15" spans="1:18" x14ac:dyDescent="0.25">
      <c r="A15" s="58" t="s">
        <v>218</v>
      </c>
    </row>
    <row r="16" spans="1:18" ht="14.45" customHeight="1" x14ac:dyDescent="0.25">
      <c r="A16" s="305" t="s">
        <v>430</v>
      </c>
      <c r="B16" s="303" t="s">
        <v>432</v>
      </c>
      <c r="C16" s="303"/>
      <c r="D16" s="303"/>
      <c r="E16" s="303"/>
      <c r="F16" s="303"/>
      <c r="G16" s="303"/>
      <c r="H16" s="303"/>
      <c r="I16" s="303"/>
    </row>
    <row r="17" spans="1:9" ht="30" customHeight="1" x14ac:dyDescent="0.25">
      <c r="A17" s="306"/>
      <c r="B17" s="255" t="s">
        <v>219</v>
      </c>
      <c r="C17" s="255" t="s">
        <v>220</v>
      </c>
      <c r="D17" s="255" t="s">
        <v>221</v>
      </c>
      <c r="E17" s="255" t="s">
        <v>222</v>
      </c>
      <c r="F17" s="255" t="s">
        <v>223</v>
      </c>
      <c r="G17" s="255" t="s">
        <v>224</v>
      </c>
      <c r="H17" s="255" t="s">
        <v>225</v>
      </c>
      <c r="I17" s="255" t="s">
        <v>226</v>
      </c>
    </row>
    <row r="18" spans="1:9" x14ac:dyDescent="0.25">
      <c r="A18" s="33" t="s">
        <v>213</v>
      </c>
      <c r="B18" s="34">
        <v>66.826788183907595</v>
      </c>
      <c r="C18" s="34">
        <v>9.2589597946271542</v>
      </c>
      <c r="D18" s="34">
        <v>0.11414026120948274</v>
      </c>
      <c r="E18" s="34">
        <v>1.3322205804958503E-2</v>
      </c>
      <c r="F18" s="34">
        <v>1.8524998171693277E-3</v>
      </c>
      <c r="G18" s="34">
        <v>3.6143801906576731E-4</v>
      </c>
      <c r="H18" s="34">
        <v>2.2365478079427193E-4</v>
      </c>
      <c r="I18" s="34">
        <v>2.8146307414391775E-5</v>
      </c>
    </row>
    <row r="19" spans="1:9" x14ac:dyDescent="0.25">
      <c r="A19" s="33" t="s">
        <v>215</v>
      </c>
      <c r="B19" s="34">
        <v>1.9700120389624601E-2</v>
      </c>
      <c r="C19" s="34">
        <v>3.5879606233955239E-2</v>
      </c>
      <c r="D19" s="34">
        <v>9.5453581276956787E-2</v>
      </c>
      <c r="E19" s="34">
        <v>5.361912584309745E-2</v>
      </c>
      <c r="F19" s="34">
        <v>6.2335236385197751E-2</v>
      </c>
      <c r="G19" s="34">
        <v>7.2816537499591188E-2</v>
      </c>
      <c r="H19" s="34">
        <v>8.8164714589102008E-2</v>
      </c>
      <c r="I19" s="34">
        <v>0.23026142266871227</v>
      </c>
    </row>
    <row r="20" spans="1:9" x14ac:dyDescent="0.25">
      <c r="A20" s="33" t="s">
        <v>212</v>
      </c>
      <c r="B20" s="34">
        <v>0.94898862765777503</v>
      </c>
      <c r="C20" s="34">
        <v>18.330941359584401</v>
      </c>
      <c r="D20" s="34">
        <v>40.124342178361836</v>
      </c>
      <c r="E20" s="34">
        <v>57.307835438829059</v>
      </c>
      <c r="F20" s="34">
        <v>25.486996626376641</v>
      </c>
      <c r="G20" s="34">
        <v>10.255689188692422</v>
      </c>
      <c r="H20" s="34">
        <v>4.9277746025011542</v>
      </c>
      <c r="I20" s="34">
        <v>2.8437516147477924</v>
      </c>
    </row>
    <row r="21" spans="1:9" x14ac:dyDescent="0.25">
      <c r="A21" s="33" t="s">
        <v>214</v>
      </c>
      <c r="B21" s="34">
        <v>0</v>
      </c>
      <c r="C21" s="34">
        <v>0</v>
      </c>
      <c r="D21" s="34">
        <v>9.0908172644720755E-3</v>
      </c>
      <c r="E21" s="34">
        <v>0.56922152075731791</v>
      </c>
      <c r="F21" s="34">
        <v>0.18616240700001616</v>
      </c>
      <c r="G21" s="34">
        <v>4.2931784215860663E-3</v>
      </c>
      <c r="H21" s="34">
        <v>2.1806341127441511E-4</v>
      </c>
      <c r="I21" s="34">
        <v>3.9873935503721678E-5</v>
      </c>
    </row>
    <row r="22" spans="1:9" x14ac:dyDescent="0.25">
      <c r="A22" s="33" t="s">
        <v>211</v>
      </c>
      <c r="B22" s="34">
        <v>3.3036504920055316</v>
      </c>
      <c r="C22" s="34">
        <v>18.948222190778434</v>
      </c>
      <c r="D22" s="34">
        <v>8.2686033474409335</v>
      </c>
      <c r="E22" s="34">
        <v>8.704244829112433</v>
      </c>
      <c r="F22" s="34">
        <v>11.046567006784711</v>
      </c>
      <c r="G22" s="34">
        <v>6.2759392385664592</v>
      </c>
      <c r="H22" s="34">
        <v>3.9321362062088125</v>
      </c>
      <c r="I22" s="34">
        <v>5.1783119003502502</v>
      </c>
    </row>
    <row r="23" spans="1:9" x14ac:dyDescent="0.25">
      <c r="A23" s="33" t="s">
        <v>227</v>
      </c>
      <c r="B23" s="34">
        <v>28.900872576039482</v>
      </c>
      <c r="C23" s="34">
        <v>53.42599704877604</v>
      </c>
      <c r="D23" s="34">
        <v>51.388369814446321</v>
      </c>
      <c r="E23" s="34">
        <v>33.351756879653138</v>
      </c>
      <c r="F23" s="34">
        <v>63.21608622363626</v>
      </c>
      <c r="G23" s="34">
        <v>83.390900418800882</v>
      </c>
      <c r="H23" s="34">
        <v>91.051482758508868</v>
      </c>
      <c r="I23" s="34">
        <v>91.747607041990321</v>
      </c>
    </row>
    <row r="24" spans="1:9" x14ac:dyDescent="0.25">
      <c r="A24" s="33" t="s">
        <v>433</v>
      </c>
      <c r="B24" s="34">
        <f t="shared" ref="B24:I24" si="1">SUM(B18:B23)</f>
        <v>100</v>
      </c>
      <c r="C24" s="34">
        <f t="shared" si="1"/>
        <v>99.999999999999986</v>
      </c>
      <c r="D24" s="34">
        <f t="shared" si="1"/>
        <v>100</v>
      </c>
      <c r="E24" s="34">
        <f t="shared" si="1"/>
        <v>100</v>
      </c>
      <c r="F24" s="34">
        <f t="shared" si="1"/>
        <v>100</v>
      </c>
      <c r="G24" s="34">
        <f t="shared" si="1"/>
        <v>100</v>
      </c>
      <c r="H24" s="34">
        <f t="shared" si="1"/>
        <v>100</v>
      </c>
      <c r="I24" s="34">
        <f t="shared" si="1"/>
        <v>100</v>
      </c>
    </row>
    <row r="26" spans="1:9" x14ac:dyDescent="0.25">
      <c r="A26" s="52" t="s">
        <v>421</v>
      </c>
    </row>
    <row r="27" spans="1:9" x14ac:dyDescent="0.25">
      <c r="A27" s="253" t="s">
        <v>531</v>
      </c>
    </row>
  </sheetData>
  <mergeCells count="4">
    <mergeCell ref="B16:I16"/>
    <mergeCell ref="B5:I5"/>
    <mergeCell ref="A5:A6"/>
    <mergeCell ref="A16:A1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Normal="100" workbookViewId="0"/>
  </sheetViews>
  <sheetFormatPr defaultColWidth="9.140625" defaultRowHeight="15" x14ac:dyDescent="0.25"/>
  <cols>
    <col min="1" max="1" width="27.42578125" style="24" customWidth="1"/>
    <col min="2" max="16384" width="9.140625" style="24"/>
  </cols>
  <sheetData>
    <row r="1" spans="1:3" x14ac:dyDescent="0.25">
      <c r="A1" s="1" t="s">
        <v>434</v>
      </c>
    </row>
    <row r="2" spans="1:3" x14ac:dyDescent="0.25">
      <c r="A2" s="1" t="s">
        <v>488</v>
      </c>
    </row>
    <row r="4" spans="1:3" x14ac:dyDescent="0.3">
      <c r="A4" s="58"/>
    </row>
    <row r="5" spans="1:3" x14ac:dyDescent="0.25">
      <c r="A5" s="251" t="s">
        <v>35</v>
      </c>
      <c r="B5" s="251" t="s">
        <v>5</v>
      </c>
      <c r="C5" s="251" t="s">
        <v>6</v>
      </c>
    </row>
    <row r="6" spans="1:3" x14ac:dyDescent="0.25">
      <c r="A6" s="33" t="s">
        <v>218</v>
      </c>
      <c r="B6" s="34">
        <v>22.121951219512194</v>
      </c>
      <c r="C6" s="34">
        <v>35.853658536585364</v>
      </c>
    </row>
    <row r="7" spans="1:3" x14ac:dyDescent="0.25">
      <c r="A7" s="33" t="s">
        <v>55</v>
      </c>
      <c r="B7" s="34">
        <v>20.399999999999999</v>
      </c>
      <c r="C7" s="34">
        <v>50.6</v>
      </c>
    </row>
    <row r="8" spans="1:3" x14ac:dyDescent="0.25">
      <c r="A8" s="33" t="s">
        <v>42</v>
      </c>
      <c r="B8" s="34">
        <v>10.625</v>
      </c>
      <c r="C8" s="34">
        <v>26.5625</v>
      </c>
    </row>
    <row r="9" spans="1:3" x14ac:dyDescent="0.25">
      <c r="A9" s="33" t="s">
        <v>133</v>
      </c>
      <c r="B9" s="34">
        <v>6.7142857142857144</v>
      </c>
      <c r="C9" s="34">
        <v>35.285714285714285</v>
      </c>
    </row>
    <row r="10" spans="1:3" x14ac:dyDescent="0.25">
      <c r="A10" s="33" t="s">
        <v>190</v>
      </c>
      <c r="B10" s="34">
        <v>6</v>
      </c>
      <c r="C10" s="34">
        <v>34.5</v>
      </c>
    </row>
    <row r="11" spans="1:3" x14ac:dyDescent="0.25">
      <c r="A11" s="33" t="s">
        <v>121</v>
      </c>
      <c r="B11" s="34">
        <v>4.1111111111111107</v>
      </c>
      <c r="C11" s="34">
        <v>45.111111111111114</v>
      </c>
    </row>
    <row r="12" spans="1:3" x14ac:dyDescent="0.25">
      <c r="A12" s="33" t="s">
        <v>59</v>
      </c>
      <c r="B12" s="34">
        <v>4.096774193548387</v>
      </c>
      <c r="C12" s="34">
        <v>21.451612903225808</v>
      </c>
    </row>
    <row r="13" spans="1:3" x14ac:dyDescent="0.25">
      <c r="A13" s="33" t="s">
        <v>38</v>
      </c>
      <c r="B13" s="34">
        <v>4</v>
      </c>
      <c r="C13" s="34">
        <v>47.5</v>
      </c>
    </row>
    <row r="14" spans="1:3" x14ac:dyDescent="0.25">
      <c r="A14" s="33" t="s">
        <v>53</v>
      </c>
      <c r="B14" s="34">
        <v>3.4</v>
      </c>
      <c r="C14" s="34">
        <v>40.6</v>
      </c>
    </row>
    <row r="15" spans="1:3" x14ac:dyDescent="0.25">
      <c r="A15" s="33" t="s">
        <v>229</v>
      </c>
      <c r="B15" s="34">
        <v>3.3333333333333335</v>
      </c>
      <c r="C15" s="34">
        <v>40.5</v>
      </c>
    </row>
    <row r="19" spans="1:1" x14ac:dyDescent="0.25">
      <c r="A19" s="1" t="s">
        <v>421</v>
      </c>
    </row>
    <row r="20" spans="1:1" x14ac:dyDescent="0.25">
      <c r="A20" s="56" t="s">
        <v>474</v>
      </c>
    </row>
    <row r="22" spans="1:1" x14ac:dyDescent="0.25">
      <c r="A22" s="1" t="s">
        <v>422</v>
      </c>
    </row>
    <row r="23" spans="1:1" x14ac:dyDescent="0.25">
      <c r="A23" s="56" t="s">
        <v>435</v>
      </c>
    </row>
  </sheetData>
  <sortState ref="A19:C28">
    <sortCondition descending="1" ref="B19:B28"/>
  </sortState>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Normal="100" workbookViewId="0"/>
  </sheetViews>
  <sheetFormatPr defaultColWidth="9.140625" defaultRowHeight="15" x14ac:dyDescent="0.25"/>
  <cols>
    <col min="1" max="1" width="26.42578125" style="24" customWidth="1"/>
    <col min="2" max="16384" width="9.140625" style="24"/>
  </cols>
  <sheetData>
    <row r="1" spans="1:12" x14ac:dyDescent="0.25">
      <c r="A1" s="1" t="s">
        <v>436</v>
      </c>
    </row>
    <row r="2" spans="1:12" x14ac:dyDescent="0.25">
      <c r="A2" s="1" t="s">
        <v>488</v>
      </c>
    </row>
    <row r="3" spans="1:12" ht="14.45" x14ac:dyDescent="0.3">
      <c r="A3" s="58"/>
    </row>
    <row r="4" spans="1:12" ht="14.45" x14ac:dyDescent="0.3">
      <c r="A4" s="61"/>
    </row>
    <row r="5" spans="1:12" ht="40.15" customHeight="1" x14ac:dyDescent="0.25">
      <c r="A5" s="196"/>
      <c r="B5" s="307" t="s">
        <v>549</v>
      </c>
      <c r="C5" s="307"/>
      <c r="D5" s="307"/>
      <c r="E5" s="197"/>
      <c r="F5" s="307" t="s">
        <v>550</v>
      </c>
      <c r="G5" s="307"/>
      <c r="H5" s="307"/>
      <c r="I5" s="197"/>
      <c r="J5" s="307" t="s">
        <v>551</v>
      </c>
      <c r="K5" s="307"/>
      <c r="L5" s="307"/>
    </row>
    <row r="6" spans="1:12" x14ac:dyDescent="0.25">
      <c r="A6" s="308" t="s">
        <v>231</v>
      </c>
      <c r="B6" s="310" t="s">
        <v>232</v>
      </c>
      <c r="C6" s="310" t="s">
        <v>233</v>
      </c>
      <c r="D6" s="312" t="s">
        <v>234</v>
      </c>
      <c r="E6" s="312"/>
      <c r="F6" s="310" t="s">
        <v>232</v>
      </c>
      <c r="G6" s="310" t="s">
        <v>233</v>
      </c>
      <c r="H6" s="312" t="s">
        <v>234</v>
      </c>
      <c r="I6" s="312"/>
      <c r="J6" s="310" t="s">
        <v>232</v>
      </c>
      <c r="K6" s="310" t="s">
        <v>233</v>
      </c>
      <c r="L6" s="312" t="s">
        <v>234</v>
      </c>
    </row>
    <row r="7" spans="1:12" x14ac:dyDescent="0.25">
      <c r="A7" s="309"/>
      <c r="B7" s="311"/>
      <c r="C7" s="311"/>
      <c r="D7" s="313"/>
      <c r="E7" s="313"/>
      <c r="F7" s="311"/>
      <c r="G7" s="311"/>
      <c r="H7" s="313"/>
      <c r="I7" s="313"/>
      <c r="J7" s="311"/>
      <c r="K7" s="311"/>
      <c r="L7" s="313"/>
    </row>
    <row r="8" spans="1:12" x14ac:dyDescent="0.25">
      <c r="A8" s="62" t="s">
        <v>235</v>
      </c>
      <c r="B8" s="198">
        <v>40.200000000000003</v>
      </c>
      <c r="C8" s="198">
        <v>19.600000000000001</v>
      </c>
      <c r="D8" s="199">
        <v>2.1</v>
      </c>
      <c r="E8" s="199"/>
      <c r="F8" s="198">
        <v>22.4</v>
      </c>
      <c r="G8" s="198">
        <v>13.2</v>
      </c>
      <c r="H8" s="198">
        <v>1.7</v>
      </c>
      <c r="I8" s="198"/>
      <c r="J8" s="198">
        <v>20.3</v>
      </c>
      <c r="K8" s="198">
        <v>8.3000000000000007</v>
      </c>
      <c r="L8" s="198">
        <v>2.4</v>
      </c>
    </row>
    <row r="9" spans="1:12" x14ac:dyDescent="0.25">
      <c r="A9" s="62" t="s">
        <v>236</v>
      </c>
      <c r="B9" s="198">
        <v>70.7</v>
      </c>
      <c r="C9" s="198">
        <v>52.8</v>
      </c>
      <c r="D9" s="199">
        <v>1.3</v>
      </c>
      <c r="E9" s="199"/>
      <c r="F9" s="198">
        <v>18</v>
      </c>
      <c r="G9" s="198">
        <v>8</v>
      </c>
      <c r="H9" s="198">
        <v>2.2999999999999998</v>
      </c>
      <c r="I9" s="198"/>
      <c r="J9" s="198">
        <v>29.4</v>
      </c>
      <c r="K9" s="198">
        <v>12.3</v>
      </c>
      <c r="L9" s="198">
        <v>2.4</v>
      </c>
    </row>
    <row r="10" spans="1:12" x14ac:dyDescent="0.25">
      <c r="A10" s="62" t="s">
        <v>237</v>
      </c>
      <c r="B10" s="198">
        <v>7.4</v>
      </c>
      <c r="C10" s="198">
        <v>3.3</v>
      </c>
      <c r="D10" s="199">
        <v>2.2000000000000002</v>
      </c>
      <c r="E10" s="199"/>
      <c r="F10" s="198">
        <v>14</v>
      </c>
      <c r="G10" s="198">
        <v>4.8</v>
      </c>
      <c r="H10" s="198">
        <v>2.9</v>
      </c>
      <c r="I10" s="198"/>
      <c r="J10" s="198">
        <v>2</v>
      </c>
      <c r="K10" s="198">
        <v>0.5</v>
      </c>
      <c r="L10" s="198">
        <v>3.7</v>
      </c>
    </row>
    <row r="11" spans="1:12" x14ac:dyDescent="0.25">
      <c r="A11" s="62" t="s">
        <v>238</v>
      </c>
      <c r="B11" s="198">
        <v>73.400000000000006</v>
      </c>
      <c r="C11" s="198">
        <v>59.9</v>
      </c>
      <c r="D11" s="199">
        <v>1.2</v>
      </c>
      <c r="E11" s="199"/>
      <c r="F11" s="198">
        <v>22.7</v>
      </c>
      <c r="G11" s="198">
        <v>10.1</v>
      </c>
      <c r="H11" s="198">
        <v>2.2999999999999998</v>
      </c>
      <c r="I11" s="198"/>
      <c r="J11" s="198">
        <v>31.8</v>
      </c>
      <c r="K11" s="198">
        <v>12.6</v>
      </c>
      <c r="L11" s="198">
        <v>2.5</v>
      </c>
    </row>
    <row r="12" spans="1:12" x14ac:dyDescent="0.25">
      <c r="A12" s="62" t="s">
        <v>239</v>
      </c>
      <c r="B12" s="198">
        <v>21.7</v>
      </c>
      <c r="C12" s="198">
        <v>5</v>
      </c>
      <c r="D12" s="199">
        <v>4.3</v>
      </c>
      <c r="E12" s="199"/>
      <c r="F12" s="198">
        <v>26.3</v>
      </c>
      <c r="G12" s="198">
        <v>8.1999999999999993</v>
      </c>
      <c r="H12" s="198">
        <v>3.2</v>
      </c>
      <c r="I12" s="198"/>
      <c r="J12" s="198">
        <v>15.4</v>
      </c>
      <c r="K12" s="198">
        <v>1.4</v>
      </c>
      <c r="L12" s="198">
        <v>10.9</v>
      </c>
    </row>
    <row r="13" spans="1:12" x14ac:dyDescent="0.25">
      <c r="A13" s="62" t="s">
        <v>240</v>
      </c>
      <c r="B13" s="198">
        <v>58.9</v>
      </c>
      <c r="C13" s="198">
        <v>32.200000000000003</v>
      </c>
      <c r="D13" s="199">
        <v>1.8</v>
      </c>
      <c r="E13" s="199"/>
      <c r="F13" s="198">
        <v>19</v>
      </c>
      <c r="G13" s="198">
        <v>7.1</v>
      </c>
      <c r="H13" s="198">
        <v>2.7</v>
      </c>
      <c r="I13" s="198"/>
      <c r="J13" s="198">
        <v>23.1</v>
      </c>
      <c r="K13" s="198">
        <v>3.2</v>
      </c>
      <c r="L13" s="198">
        <v>7.3</v>
      </c>
    </row>
    <row r="14" spans="1:12" x14ac:dyDescent="0.25">
      <c r="A14" s="200" t="s">
        <v>241</v>
      </c>
      <c r="B14" s="201">
        <v>47.7</v>
      </c>
      <c r="C14" s="201">
        <v>28.9</v>
      </c>
      <c r="D14" s="202">
        <v>1.6</v>
      </c>
      <c r="E14" s="202"/>
      <c r="F14" s="201">
        <v>21.2</v>
      </c>
      <c r="G14" s="201">
        <v>8.9</v>
      </c>
      <c r="H14" s="201">
        <v>2.1</v>
      </c>
      <c r="I14" s="201"/>
      <c r="J14" s="201">
        <v>21.5</v>
      </c>
      <c r="K14" s="201">
        <v>5.7</v>
      </c>
      <c r="L14" s="201">
        <v>3.8</v>
      </c>
    </row>
    <row r="15" spans="1:12" ht="14.45" x14ac:dyDescent="0.3">
      <c r="A15" s="62"/>
    </row>
    <row r="16" spans="1:12" x14ac:dyDescent="0.25">
      <c r="A16" s="1" t="s">
        <v>421</v>
      </c>
    </row>
    <row r="17" spans="1:1" x14ac:dyDescent="0.25">
      <c r="A17" s="56" t="s">
        <v>475</v>
      </c>
    </row>
    <row r="19" spans="1:1" x14ac:dyDescent="0.25">
      <c r="A19" s="1" t="s">
        <v>437</v>
      </c>
    </row>
    <row r="20" spans="1:1" x14ac:dyDescent="0.25">
      <c r="A20" s="24" t="s">
        <v>438</v>
      </c>
    </row>
    <row r="22" spans="1:1" x14ac:dyDescent="0.25">
      <c r="A22" s="1" t="s">
        <v>424</v>
      </c>
    </row>
    <row r="23" spans="1:1" x14ac:dyDescent="0.25">
      <c r="A23" s="24" t="s">
        <v>439</v>
      </c>
    </row>
  </sheetData>
  <mergeCells count="15">
    <mergeCell ref="B5:D5"/>
    <mergeCell ref="F5:H5"/>
    <mergeCell ref="J5:L5"/>
    <mergeCell ref="A6:A7"/>
    <mergeCell ref="B6:B7"/>
    <mergeCell ref="C6:C7"/>
    <mergeCell ref="D6:D7"/>
    <mergeCell ref="E6:E7"/>
    <mergeCell ref="F6:F7"/>
    <mergeCell ref="G6:G7"/>
    <mergeCell ref="H6:H7"/>
    <mergeCell ref="I6:I7"/>
    <mergeCell ref="J6:J7"/>
    <mergeCell ref="K6:K7"/>
    <mergeCell ref="L6:L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Index</vt:lpstr>
      <vt:lpstr>Figure 2.1</vt:lpstr>
      <vt:lpstr>Figure 2.2</vt:lpstr>
      <vt:lpstr>Figure 2.3</vt:lpstr>
      <vt:lpstr>Figure 2.4</vt:lpstr>
      <vt:lpstr>Figure 2.5</vt:lpstr>
      <vt:lpstr>Figure 2.6</vt:lpstr>
      <vt:lpstr>Figure 2.7</vt:lpstr>
      <vt:lpstr>Table 2.1</vt:lpstr>
      <vt:lpstr>Figure 2.8</vt:lpstr>
      <vt:lpstr>Figure 2.9</vt:lpstr>
      <vt:lpstr>Figure 2.10</vt:lpstr>
      <vt:lpstr>Figure 2.11</vt:lpstr>
      <vt:lpstr>Figure 2.12</vt:lpstr>
      <vt:lpstr>Table 2.2</vt:lpstr>
      <vt:lpstr>Figure 2.13</vt:lpstr>
      <vt:lpstr>Figure 2.14</vt:lpstr>
      <vt:lpstr>Table 2.3</vt:lpstr>
      <vt:lpstr>Figure 2.15</vt:lpstr>
      <vt:lpstr>Table 2.4</vt:lpstr>
      <vt:lpstr>Table 2.5</vt:lpstr>
      <vt:lpstr>Figure 2.16</vt:lpstr>
      <vt:lpstr>Figure 2.17</vt:lpstr>
      <vt:lpstr>Table 2.6</vt:lpstr>
      <vt:lpstr>Table 2.7</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Haoyi Chen</dc:creator>
  <cp:lastModifiedBy>Harumi Shibata Salazar</cp:lastModifiedBy>
  <dcterms:created xsi:type="dcterms:W3CDTF">2015-05-18T18:43:11Z</dcterms:created>
  <dcterms:modified xsi:type="dcterms:W3CDTF">2015-10-19T23:15:01Z</dcterms:modified>
</cp:coreProperties>
</file>