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105" windowWidth="17205" windowHeight="11040" tabRatio="746"/>
  </bookViews>
  <sheets>
    <sheet name="Task1" sheetId="1" r:id="rId1"/>
  </sheets>
  <calcPr calcId="145621"/>
</workbook>
</file>

<file path=xl/calcChain.xml><?xml version="1.0" encoding="utf-8"?>
<calcChain xmlns="http://schemas.openxmlformats.org/spreadsheetml/2006/main">
  <c r="C27" i="1" l="1"/>
  <c r="B27" i="1"/>
</calcChain>
</file>

<file path=xl/sharedStrings.xml><?xml version="1.0" encoding="utf-8"?>
<sst xmlns="http://schemas.openxmlformats.org/spreadsheetml/2006/main" count="64" uniqueCount="33">
  <si>
    <t>Brazil</t>
  </si>
  <si>
    <t>Male</t>
  </si>
  <si>
    <t>Female</t>
  </si>
  <si>
    <t>15-19</t>
  </si>
  <si>
    <t>20-24</t>
  </si>
  <si>
    <t>25-29</t>
  </si>
  <si>
    <t>30-34</t>
  </si>
  <si>
    <t>35-39</t>
  </si>
  <si>
    <t>40-44</t>
  </si>
  <si>
    <t>45-49</t>
  </si>
  <si>
    <t>Life Table Survival Rate</t>
  </si>
  <si>
    <t>nRx</t>
  </si>
  <si>
    <t>Census Survival</t>
  </si>
  <si>
    <t>Age Group</t>
  </si>
  <si>
    <t>LT Survival</t>
  </si>
  <si>
    <t>Country=</t>
  </si>
  <si>
    <t>First census</t>
  </si>
  <si>
    <t>Second census</t>
  </si>
  <si>
    <t>65-69</t>
  </si>
  <si>
    <t>70-74</t>
  </si>
  <si>
    <t>75-79</t>
  </si>
  <si>
    <t>80-84</t>
  </si>
  <si>
    <t>85-89</t>
  </si>
  <si>
    <t>90-94</t>
  </si>
  <si>
    <t>100+</t>
  </si>
  <si>
    <t>0-4</t>
  </si>
  <si>
    <t>5-9</t>
  </si>
  <si>
    <t>10-14</t>
  </si>
  <si>
    <t>50-54</t>
  </si>
  <si>
    <t>55-59</t>
  </si>
  <si>
    <t>60-64</t>
  </si>
  <si>
    <t>95-99</t>
  </si>
  <si>
    <t>Intercensal survivor ratios 2000 - 2010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</si>
</sst>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5\ \-\ \9"/>
    <numFmt numFmtId="165" formatCode="0.0000"/>
  </numFmts>
  <fonts count="13" x14ac:knownFonts="1">
    <font>
      <sz val="10"/>
      <name val="Arial"/>
    </font>
    <font>
      <sz val="8"/>
      <color indexed="8"/>
      <name val="Verdana"/>
      <family val="2"/>
    </font>
    <font>
      <sz val="8"/>
      <name val="Arial"/>
    </font>
    <font>
      <sz val="8"/>
      <name val="Verdana"/>
      <family val="2"/>
    </font>
    <font>
      <sz val="10"/>
      <name val="Verdana"/>
      <family val="2"/>
    </font>
    <font>
      <sz val="10"/>
      <color indexed="8"/>
      <name val="Calibri"/>
      <family val="2"/>
      <scheme val="minor"/>
    </font>
    <font>
      <sz val="8"/>
      <color indexed="10"/>
      <name val="Verdana"/>
      <family val="2"/>
    </font>
    <font>
      <sz val="8"/>
      <color indexed="53"/>
      <name val="Verdana"/>
      <family val="2"/>
    </font>
    <font>
      <sz val="8"/>
      <color indexed="57"/>
      <name val="Verdana"/>
      <family val="2"/>
    </font>
    <font>
      <sz val="8"/>
      <color indexed="48"/>
      <name val="Verdana"/>
      <family val="2"/>
    </font>
    <font>
      <sz val="8"/>
      <color indexed="14"/>
      <name val="Verdana"/>
      <family val="2"/>
    </font>
    <font>
      <sz val="8"/>
      <color indexed="20"/>
      <name val="Verdana"/>
      <family val="2"/>
    </font>
    <font>
      <sz val="10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165" fontId="3" fillId="0" borderId="0" xfId="0" applyNumberFormat="1" applyFont="1"/>
    <xf numFmtId="165" fontId="0" fillId="0" borderId="0" xfId="0" applyNumberFormat="1"/>
    <xf numFmtId="0" fontId="5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1" fillId="0" borderId="0" xfId="0" applyFont="1" applyBorder="1" applyAlignment="1">
      <alignment vertical="top" wrapText="1"/>
    </xf>
    <xf numFmtId="3" fontId="1" fillId="0" borderId="0" xfId="0" applyNumberFormat="1" applyFont="1" applyBorder="1" applyAlignment="1">
      <alignment wrapText="1"/>
    </xf>
    <xf numFmtId="0" fontId="0" fillId="0" borderId="0" xfId="0" applyBorder="1"/>
    <xf numFmtId="0" fontId="1" fillId="0" borderId="0" xfId="0" quotePrefix="1" applyFont="1" applyBorder="1" applyAlignment="1">
      <alignment vertical="top" wrapText="1"/>
    </xf>
    <xf numFmtId="3" fontId="6" fillId="0" borderId="0" xfId="0" applyNumberFormat="1" applyFont="1" applyBorder="1" applyAlignment="1">
      <alignment wrapText="1"/>
    </xf>
    <xf numFmtId="3" fontId="6" fillId="0" borderId="0" xfId="0" applyNumberFormat="1" applyFont="1" applyAlignment="1">
      <alignment wrapText="1"/>
    </xf>
    <xf numFmtId="3" fontId="7" fillId="0" borderId="0" xfId="0" applyNumberFormat="1" applyFont="1" applyBorder="1" applyAlignment="1">
      <alignment wrapText="1"/>
    </xf>
    <xf numFmtId="3" fontId="7" fillId="0" borderId="0" xfId="0" applyNumberFormat="1" applyFont="1" applyAlignment="1">
      <alignment wrapText="1"/>
    </xf>
    <xf numFmtId="3" fontId="8" fillId="0" borderId="0" xfId="0" applyNumberFormat="1" applyFont="1" applyBorder="1" applyAlignment="1">
      <alignment wrapText="1"/>
    </xf>
    <xf numFmtId="3" fontId="8" fillId="0" borderId="0" xfId="0" applyNumberFormat="1" applyFont="1" applyAlignment="1">
      <alignment wrapText="1"/>
    </xf>
    <xf numFmtId="3" fontId="9" fillId="0" borderId="0" xfId="0" applyNumberFormat="1" applyFont="1" applyBorder="1" applyAlignment="1">
      <alignment wrapText="1"/>
    </xf>
    <xf numFmtId="3" fontId="9" fillId="0" borderId="0" xfId="0" applyNumberFormat="1" applyFont="1" applyAlignment="1">
      <alignment wrapText="1"/>
    </xf>
    <xf numFmtId="3" fontId="10" fillId="0" borderId="0" xfId="0" applyNumberFormat="1" applyFont="1" applyBorder="1" applyAlignment="1">
      <alignment wrapText="1"/>
    </xf>
    <xf numFmtId="3" fontId="10" fillId="0" borderId="0" xfId="0" applyNumberFormat="1" applyFont="1" applyAlignment="1">
      <alignment wrapText="1"/>
    </xf>
    <xf numFmtId="3" fontId="11" fillId="0" borderId="0" xfId="0" applyNumberFormat="1" applyFont="1" applyBorder="1" applyAlignment="1">
      <alignment wrapText="1"/>
    </xf>
    <xf numFmtId="3" fontId="11" fillId="0" borderId="0" xfId="0" applyNumberFormat="1" applyFont="1" applyAlignment="1">
      <alignment wrapText="1"/>
    </xf>
    <xf numFmtId="164" fontId="7" fillId="0" borderId="0" xfId="0" quotePrefix="1" applyNumberFormat="1" applyFont="1" applyBorder="1" applyAlignment="1">
      <alignment horizontal="left" vertical="top" wrapText="1"/>
    </xf>
    <xf numFmtId="0" fontId="8" fillId="0" borderId="0" xfId="0" quotePrefix="1" applyNumberFormat="1" applyFont="1" applyBorder="1" applyAlignment="1">
      <alignment horizontal="left" vertical="top" wrapText="1"/>
    </xf>
    <xf numFmtId="0" fontId="9" fillId="0" borderId="0" xfId="0" quotePrefix="1" applyFont="1" applyBorder="1" applyAlignment="1">
      <alignment vertical="top" wrapText="1"/>
    </xf>
    <xf numFmtId="0" fontId="10" fillId="0" borderId="0" xfId="0" quotePrefix="1" applyFont="1" applyBorder="1" applyAlignment="1">
      <alignment vertical="top" wrapText="1"/>
    </xf>
    <xf numFmtId="0" fontId="11" fillId="0" borderId="0" xfId="0" quotePrefix="1" applyFont="1" applyBorder="1" applyAlignment="1">
      <alignment vertical="top" wrapText="1"/>
    </xf>
    <xf numFmtId="15" fontId="12" fillId="0" borderId="0" xfId="0" applyNumberFormat="1" applyFont="1" applyFill="1" applyAlignment="1">
      <alignment wrapText="1"/>
    </xf>
    <xf numFmtId="0" fontId="1" fillId="0" borderId="0" xfId="0" applyFont="1" applyFill="1" applyBorder="1" applyAlignment="1">
      <alignment vertical="top" wrapText="1"/>
    </xf>
    <xf numFmtId="165" fontId="3" fillId="2" borderId="0" xfId="0" applyNumberFormat="1" applyFont="1" applyFill="1"/>
    <xf numFmtId="0" fontId="5" fillId="0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0000CC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13357400722022"/>
          <c:y val="7.492795389048991E-2"/>
          <c:w val="0.69675090252707583"/>
          <c:h val="0.7291066282420749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Task1!$A$6:$A$23</c:f>
              <c:strCache>
                <c:ptCount val="18"/>
                <c:pt idx="0">
                  <c:v>5-9</c:v>
                </c:pt>
                <c:pt idx="1">
                  <c:v>10-14</c:v>
                </c:pt>
                <c:pt idx="2">
                  <c:v>15-19</c:v>
                </c:pt>
                <c:pt idx="3">
                  <c:v>20-24</c:v>
                </c:pt>
                <c:pt idx="4">
                  <c:v>25-29</c:v>
                </c:pt>
                <c:pt idx="5">
                  <c:v>30-34</c:v>
                </c:pt>
                <c:pt idx="6">
                  <c:v>35-39</c:v>
                </c:pt>
                <c:pt idx="7">
                  <c:v>40-44</c:v>
                </c:pt>
                <c:pt idx="8">
                  <c:v>45-49</c:v>
                </c:pt>
                <c:pt idx="9">
                  <c:v>50-54</c:v>
                </c:pt>
                <c:pt idx="10">
                  <c:v>55-59</c:v>
                </c:pt>
                <c:pt idx="11">
                  <c:v>60-64</c:v>
                </c:pt>
                <c:pt idx="12">
                  <c:v>65-69</c:v>
                </c:pt>
                <c:pt idx="13">
                  <c:v>70-74</c:v>
                </c:pt>
                <c:pt idx="14">
                  <c:v>75-79</c:v>
                </c:pt>
                <c:pt idx="15">
                  <c:v>80-84</c:v>
                </c:pt>
                <c:pt idx="16">
                  <c:v>85-89</c:v>
                </c:pt>
                <c:pt idx="17">
                  <c:v>90-94</c:v>
                </c:pt>
              </c:strCache>
            </c:strRef>
          </c:cat>
          <c:val>
            <c:numRef>
              <c:f>Task1!$H$7:$H$24</c:f>
              <c:numCache>
                <c:formatCode>0.0000</c:formatCode>
                <c:ptCount val="18"/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Task1!$A$6:$A$23</c:f>
              <c:strCache>
                <c:ptCount val="18"/>
                <c:pt idx="0">
                  <c:v>5-9</c:v>
                </c:pt>
                <c:pt idx="1">
                  <c:v>10-14</c:v>
                </c:pt>
                <c:pt idx="2">
                  <c:v>15-19</c:v>
                </c:pt>
                <c:pt idx="3">
                  <c:v>20-24</c:v>
                </c:pt>
                <c:pt idx="4">
                  <c:v>25-29</c:v>
                </c:pt>
                <c:pt idx="5">
                  <c:v>30-34</c:v>
                </c:pt>
                <c:pt idx="6">
                  <c:v>35-39</c:v>
                </c:pt>
                <c:pt idx="7">
                  <c:v>40-44</c:v>
                </c:pt>
                <c:pt idx="8">
                  <c:v>45-49</c:v>
                </c:pt>
                <c:pt idx="9">
                  <c:v>50-54</c:v>
                </c:pt>
                <c:pt idx="10">
                  <c:v>55-59</c:v>
                </c:pt>
                <c:pt idx="11">
                  <c:v>60-64</c:v>
                </c:pt>
                <c:pt idx="12">
                  <c:v>65-69</c:v>
                </c:pt>
                <c:pt idx="13">
                  <c:v>70-74</c:v>
                </c:pt>
                <c:pt idx="14">
                  <c:v>75-79</c:v>
                </c:pt>
                <c:pt idx="15">
                  <c:v>80-84</c:v>
                </c:pt>
                <c:pt idx="16">
                  <c:v>85-89</c:v>
                </c:pt>
                <c:pt idx="17">
                  <c:v>90-94</c:v>
                </c:pt>
              </c:strCache>
            </c:strRef>
          </c:cat>
          <c:val>
            <c:numRef>
              <c:f>Task1!$J$7:$J$24</c:f>
              <c:numCache>
                <c:formatCode>0.0000</c:formatCode>
                <c:ptCount val="18"/>
                <c:pt idx="0">
                  <c:v>0.96226249720875012</c:v>
                </c:pt>
                <c:pt idx="1">
                  <c:v>0.99536536279999999</c:v>
                </c:pt>
                <c:pt idx="2">
                  <c:v>0.98874169719999994</c:v>
                </c:pt>
                <c:pt idx="3">
                  <c:v>0.9770854203999999</c:v>
                </c:pt>
                <c:pt idx="4">
                  <c:v>0.97029339619999999</c:v>
                </c:pt>
                <c:pt idx="5">
                  <c:v>0.96680900960000005</c:v>
                </c:pt>
                <c:pt idx="6">
                  <c:v>0.96112184000000001</c:v>
                </c:pt>
                <c:pt idx="7">
                  <c:v>0.95114114000000005</c:v>
                </c:pt>
                <c:pt idx="8">
                  <c:v>0.93517052280000001</c:v>
                </c:pt>
                <c:pt idx="9">
                  <c:v>0.91331229239999989</c:v>
                </c:pt>
                <c:pt idx="10">
                  <c:v>0.88104490559999993</c:v>
                </c:pt>
                <c:pt idx="11">
                  <c:v>0.83667340080000008</c:v>
                </c:pt>
                <c:pt idx="12">
                  <c:v>0.77775972230000001</c:v>
                </c:pt>
                <c:pt idx="13">
                  <c:v>0.69297061790000003</c:v>
                </c:pt>
                <c:pt idx="14">
                  <c:v>0.58436588959999991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49440"/>
        <c:axId val="95670784"/>
      </c:lineChart>
      <c:catAx>
        <c:axId val="5714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6707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5670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149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574007220216606"/>
          <c:y val="0.37752161383285304"/>
          <c:w val="0.14981949458483756"/>
          <c:h val="0.123919308357348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Fig 3.  Census and life table survival rates, Females</a:t>
            </a:r>
          </a:p>
        </c:rich>
      </c:tx>
      <c:layout>
        <c:manualLayout>
          <c:xMode val="edge"/>
          <c:yMode val="edge"/>
          <c:x val="0.14145383104125736"/>
          <c:y val="3.16622691292876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860510805500982"/>
          <c:y val="0.13004943026407781"/>
          <c:w val="0.77706293853609221"/>
          <c:h val="0.65095426167376025"/>
        </c:manualLayout>
      </c:layout>
      <c:lineChart>
        <c:grouping val="standard"/>
        <c:varyColors val="0"/>
        <c:ser>
          <c:idx val="0"/>
          <c:order val="0"/>
          <c:tx>
            <c:strRef>
              <c:f>Task1!$I$1</c:f>
              <c:strCache>
                <c:ptCount val="1"/>
                <c:pt idx="0">
                  <c:v>Census Survival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Task1!$A$6:$A$20</c:f>
              <c:strCache>
                <c:ptCount val="15"/>
                <c:pt idx="0">
                  <c:v>5-9</c:v>
                </c:pt>
                <c:pt idx="1">
                  <c:v>10-14</c:v>
                </c:pt>
                <c:pt idx="2">
                  <c:v>15-19</c:v>
                </c:pt>
                <c:pt idx="3">
                  <c:v>20-24</c:v>
                </c:pt>
                <c:pt idx="4">
                  <c:v>25-29</c:v>
                </c:pt>
                <c:pt idx="5">
                  <c:v>30-34</c:v>
                </c:pt>
                <c:pt idx="6">
                  <c:v>35-39</c:v>
                </c:pt>
                <c:pt idx="7">
                  <c:v>40-44</c:v>
                </c:pt>
                <c:pt idx="8">
                  <c:v>45-49</c:v>
                </c:pt>
                <c:pt idx="9">
                  <c:v>50-54</c:v>
                </c:pt>
                <c:pt idx="10">
                  <c:v>55-59</c:v>
                </c:pt>
                <c:pt idx="11">
                  <c:v>60-64</c:v>
                </c:pt>
                <c:pt idx="12">
                  <c:v>65-69</c:v>
                </c:pt>
                <c:pt idx="13">
                  <c:v>70-74</c:v>
                </c:pt>
                <c:pt idx="14">
                  <c:v>75-79</c:v>
                </c:pt>
              </c:strCache>
            </c:strRef>
          </c:cat>
          <c:val>
            <c:numRef>
              <c:f>Task1!$I$7:$I$21</c:f>
              <c:numCache>
                <c:formatCode>0.0000</c:formatCode>
                <c:ptCount val="15"/>
              </c:numCache>
            </c:numRef>
          </c:val>
          <c:smooth val="0"/>
        </c:ser>
        <c:ser>
          <c:idx val="1"/>
          <c:order val="1"/>
          <c:tx>
            <c:strRef>
              <c:f>Task1!$K$1</c:f>
              <c:strCache>
                <c:ptCount val="1"/>
                <c:pt idx="0">
                  <c:v>LT Survival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Task1!$A$6:$A$20</c:f>
              <c:strCache>
                <c:ptCount val="15"/>
                <c:pt idx="0">
                  <c:v>5-9</c:v>
                </c:pt>
                <c:pt idx="1">
                  <c:v>10-14</c:v>
                </c:pt>
                <c:pt idx="2">
                  <c:v>15-19</c:v>
                </c:pt>
                <c:pt idx="3">
                  <c:v>20-24</c:v>
                </c:pt>
                <c:pt idx="4">
                  <c:v>25-29</c:v>
                </c:pt>
                <c:pt idx="5">
                  <c:v>30-34</c:v>
                </c:pt>
                <c:pt idx="6">
                  <c:v>35-39</c:v>
                </c:pt>
                <c:pt idx="7">
                  <c:v>40-44</c:v>
                </c:pt>
                <c:pt idx="8">
                  <c:v>45-49</c:v>
                </c:pt>
                <c:pt idx="9">
                  <c:v>50-54</c:v>
                </c:pt>
                <c:pt idx="10">
                  <c:v>55-59</c:v>
                </c:pt>
                <c:pt idx="11">
                  <c:v>60-64</c:v>
                </c:pt>
                <c:pt idx="12">
                  <c:v>65-69</c:v>
                </c:pt>
                <c:pt idx="13">
                  <c:v>70-74</c:v>
                </c:pt>
                <c:pt idx="14">
                  <c:v>75-79</c:v>
                </c:pt>
              </c:strCache>
            </c:strRef>
          </c:cat>
          <c:val>
            <c:numRef>
              <c:f>Task1!$K$7:$K$21</c:f>
              <c:numCache>
                <c:formatCode>0.0000</c:formatCode>
                <c:ptCount val="15"/>
                <c:pt idx="0">
                  <c:v>0.97220017566882</c:v>
                </c:pt>
                <c:pt idx="1">
                  <c:v>0.99704218950000001</c:v>
                </c:pt>
                <c:pt idx="2">
                  <c:v>0.99599371200000009</c:v>
                </c:pt>
                <c:pt idx="3">
                  <c:v>0.99397888320000005</c:v>
                </c:pt>
                <c:pt idx="4">
                  <c:v>0.99196589260000001</c:v>
                </c:pt>
                <c:pt idx="5">
                  <c:v>0.98921853339999999</c:v>
                </c:pt>
                <c:pt idx="6">
                  <c:v>0.98503476170000004</c:v>
                </c:pt>
                <c:pt idx="7">
                  <c:v>0.97798725860000002</c:v>
                </c:pt>
                <c:pt idx="8">
                  <c:v>0.9671734649999999</c:v>
                </c:pt>
                <c:pt idx="9">
                  <c:v>0.9520580099999999</c:v>
                </c:pt>
                <c:pt idx="10">
                  <c:v>0.93038964560000004</c:v>
                </c:pt>
                <c:pt idx="11">
                  <c:v>0.89819328219999994</c:v>
                </c:pt>
                <c:pt idx="12">
                  <c:v>0.8519774994999999</c:v>
                </c:pt>
                <c:pt idx="13">
                  <c:v>0.78354706799999996</c:v>
                </c:pt>
                <c:pt idx="14">
                  <c:v>0.6843026592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46336"/>
        <c:axId val="67532992"/>
      </c:lineChart>
      <c:catAx>
        <c:axId val="63246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b="0"/>
                  <a:t>Age Group</a:t>
                </a:r>
              </a:p>
            </c:rich>
          </c:tx>
          <c:layout>
            <c:manualLayout>
              <c:xMode val="edge"/>
              <c:yMode val="edge"/>
              <c:x val="0.48979471320532436"/>
              <c:y val="0.912974764641245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53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532992"/>
        <c:scaling>
          <c:orientation val="minMax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b="0"/>
                  <a:t>Survival Rate</a:t>
                </a:r>
              </a:p>
            </c:rich>
          </c:tx>
          <c:layout>
            <c:manualLayout>
              <c:xMode val="edge"/>
              <c:yMode val="edge"/>
              <c:x val="1.5744403066206499E-2"/>
              <c:y val="0.386555267898328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246336"/>
        <c:crosses val="autoZero"/>
        <c:crossBetween val="between"/>
        <c:majorUnit val="0.05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720631131226984"/>
          <c:y val="0.4911840176007557"/>
          <c:w val="0.26560400894094061"/>
          <c:h val="0.11148280785137833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Fig 2.  Census and life table survival rates, Males</a:t>
            </a:r>
          </a:p>
        </c:rich>
      </c:tx>
      <c:layout>
        <c:manualLayout>
          <c:xMode val="edge"/>
          <c:yMode val="edge"/>
          <c:x val="0.14145383104125736"/>
          <c:y val="3.16622691292876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860510805500982"/>
          <c:y val="0.117819450426234"/>
          <c:w val="0.77706293853609221"/>
          <c:h val="0.66318405766852739"/>
        </c:manualLayout>
      </c:layout>
      <c:lineChart>
        <c:grouping val="standard"/>
        <c:varyColors val="0"/>
        <c:ser>
          <c:idx val="0"/>
          <c:order val="0"/>
          <c:tx>
            <c:strRef>
              <c:f>Task1!$H$1</c:f>
              <c:strCache>
                <c:ptCount val="1"/>
                <c:pt idx="0">
                  <c:v>Census Survival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Task1!$A$6:$A$20</c:f>
              <c:strCache>
                <c:ptCount val="15"/>
                <c:pt idx="0">
                  <c:v>5-9</c:v>
                </c:pt>
                <c:pt idx="1">
                  <c:v>10-14</c:v>
                </c:pt>
                <c:pt idx="2">
                  <c:v>15-19</c:v>
                </c:pt>
                <c:pt idx="3">
                  <c:v>20-24</c:v>
                </c:pt>
                <c:pt idx="4">
                  <c:v>25-29</c:v>
                </c:pt>
                <c:pt idx="5">
                  <c:v>30-34</c:v>
                </c:pt>
                <c:pt idx="6">
                  <c:v>35-39</c:v>
                </c:pt>
                <c:pt idx="7">
                  <c:v>40-44</c:v>
                </c:pt>
                <c:pt idx="8">
                  <c:v>45-49</c:v>
                </c:pt>
                <c:pt idx="9">
                  <c:v>50-54</c:v>
                </c:pt>
                <c:pt idx="10">
                  <c:v>55-59</c:v>
                </c:pt>
                <c:pt idx="11">
                  <c:v>60-64</c:v>
                </c:pt>
                <c:pt idx="12">
                  <c:v>65-69</c:v>
                </c:pt>
                <c:pt idx="13">
                  <c:v>70-74</c:v>
                </c:pt>
                <c:pt idx="14">
                  <c:v>75-79</c:v>
                </c:pt>
              </c:strCache>
            </c:strRef>
          </c:cat>
          <c:val>
            <c:numRef>
              <c:f>Task1!$H$7:$H$21</c:f>
              <c:numCache>
                <c:formatCode>0.0000</c:formatCode>
                <c:ptCount val="15"/>
              </c:numCache>
            </c:numRef>
          </c:val>
          <c:smooth val="0"/>
        </c:ser>
        <c:ser>
          <c:idx val="1"/>
          <c:order val="1"/>
          <c:tx>
            <c:strRef>
              <c:f>Task1!$J$1</c:f>
              <c:strCache>
                <c:ptCount val="1"/>
                <c:pt idx="0">
                  <c:v>LT Survival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Task1!$A$6:$A$20</c:f>
              <c:strCache>
                <c:ptCount val="15"/>
                <c:pt idx="0">
                  <c:v>5-9</c:v>
                </c:pt>
                <c:pt idx="1">
                  <c:v>10-14</c:v>
                </c:pt>
                <c:pt idx="2">
                  <c:v>15-19</c:v>
                </c:pt>
                <c:pt idx="3">
                  <c:v>20-24</c:v>
                </c:pt>
                <c:pt idx="4">
                  <c:v>25-29</c:v>
                </c:pt>
                <c:pt idx="5">
                  <c:v>30-34</c:v>
                </c:pt>
                <c:pt idx="6">
                  <c:v>35-39</c:v>
                </c:pt>
                <c:pt idx="7">
                  <c:v>40-44</c:v>
                </c:pt>
                <c:pt idx="8">
                  <c:v>45-49</c:v>
                </c:pt>
                <c:pt idx="9">
                  <c:v>50-54</c:v>
                </c:pt>
                <c:pt idx="10">
                  <c:v>55-59</c:v>
                </c:pt>
                <c:pt idx="11">
                  <c:v>60-64</c:v>
                </c:pt>
                <c:pt idx="12">
                  <c:v>65-69</c:v>
                </c:pt>
                <c:pt idx="13">
                  <c:v>70-74</c:v>
                </c:pt>
                <c:pt idx="14">
                  <c:v>75-79</c:v>
                </c:pt>
              </c:strCache>
            </c:strRef>
          </c:cat>
          <c:val>
            <c:numRef>
              <c:f>Task1!$J$7:$J$21</c:f>
              <c:numCache>
                <c:formatCode>0.0000</c:formatCode>
                <c:ptCount val="15"/>
                <c:pt idx="0">
                  <c:v>0.96226249720875012</c:v>
                </c:pt>
                <c:pt idx="1">
                  <c:v>0.99536536279999999</c:v>
                </c:pt>
                <c:pt idx="2">
                  <c:v>0.98874169719999994</c:v>
                </c:pt>
                <c:pt idx="3">
                  <c:v>0.9770854203999999</c:v>
                </c:pt>
                <c:pt idx="4">
                  <c:v>0.97029339619999999</c:v>
                </c:pt>
                <c:pt idx="5">
                  <c:v>0.96680900960000005</c:v>
                </c:pt>
                <c:pt idx="6">
                  <c:v>0.96112184000000001</c:v>
                </c:pt>
                <c:pt idx="7">
                  <c:v>0.95114114000000005</c:v>
                </c:pt>
                <c:pt idx="8">
                  <c:v>0.93517052280000001</c:v>
                </c:pt>
                <c:pt idx="9">
                  <c:v>0.91331229239999989</c:v>
                </c:pt>
                <c:pt idx="10">
                  <c:v>0.88104490559999993</c:v>
                </c:pt>
                <c:pt idx="11">
                  <c:v>0.83667340080000008</c:v>
                </c:pt>
                <c:pt idx="12">
                  <c:v>0.77775972230000001</c:v>
                </c:pt>
                <c:pt idx="13">
                  <c:v>0.69297061790000003</c:v>
                </c:pt>
                <c:pt idx="14">
                  <c:v>0.58436588959999991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924096"/>
        <c:axId val="67684032"/>
      </c:lineChart>
      <c:catAx>
        <c:axId val="65924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b="0"/>
                  <a:t>Age Group</a:t>
                </a:r>
              </a:p>
            </c:rich>
          </c:tx>
          <c:layout>
            <c:manualLayout>
              <c:xMode val="edge"/>
              <c:yMode val="edge"/>
              <c:x val="0.48979471320532436"/>
              <c:y val="0.912974764641245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684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684032"/>
        <c:scaling>
          <c:orientation val="minMax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b="0"/>
                  <a:t>Survival Rate</a:t>
                </a:r>
              </a:p>
            </c:rich>
          </c:tx>
          <c:layout>
            <c:manualLayout>
              <c:xMode val="edge"/>
              <c:yMode val="edge"/>
              <c:x val="1.5744403066206499E-2"/>
              <c:y val="0.386555267898328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924096"/>
        <c:crosses val="autoZero"/>
        <c:crossBetween val="between"/>
        <c:majorUnit val="0.05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0.21396142883163827"/>
          <c:y val="0.49477115377441583"/>
          <c:w val="0.27254704409488695"/>
          <c:h val="0.11206323695312863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0"/>
              <a:t>Fig 1.  Male and female intercensal survival rates</a:t>
            </a:r>
          </a:p>
        </c:rich>
      </c:tx>
      <c:layout>
        <c:manualLayout>
          <c:xMode val="edge"/>
          <c:yMode val="edge"/>
          <c:x val="0.19235142075738962"/>
          <c:y val="5.72092867282950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25663852767891"/>
          <c:y val="0.14282247156609645"/>
          <c:w val="0.83105370452553851"/>
          <c:h val="0.60655810137165411"/>
        </c:manualLayout>
      </c:layout>
      <c:lineChart>
        <c:grouping val="standard"/>
        <c:varyColors val="0"/>
        <c:ser>
          <c:idx val="2"/>
          <c:order val="0"/>
          <c:tx>
            <c:strRef>
              <c:f>Task1!$H$4</c:f>
              <c:strCache>
                <c:ptCount val="1"/>
                <c:pt idx="0">
                  <c:v>Male</c:v>
                </c:pt>
              </c:strCache>
            </c:strRef>
          </c:tx>
          <c:spPr>
            <a:ln w="12700">
              <a:solidFill>
                <a:srgbClr val="0000CC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FF"/>
              </a:solidFill>
              <a:ln>
                <a:solidFill>
                  <a:srgbClr val="0000CC"/>
                </a:solidFill>
              </a:ln>
            </c:spPr>
          </c:marker>
          <c:cat>
            <c:strRef>
              <c:f>Task1!$A$5:$A$23</c:f>
              <c:strCache>
                <c:ptCount val="19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</c:strCache>
            </c:strRef>
          </c:cat>
          <c:val>
            <c:numRef>
              <c:f>Task1!$H$5:$H$24</c:f>
              <c:numCache>
                <c:formatCode>General</c:formatCode>
                <c:ptCount val="20"/>
              </c:numCache>
            </c:numRef>
          </c:val>
          <c:smooth val="0"/>
        </c:ser>
        <c:ser>
          <c:idx val="3"/>
          <c:order val="1"/>
          <c:tx>
            <c:strRef>
              <c:f>Task1!$I$4</c:f>
              <c:strCache>
                <c:ptCount val="1"/>
                <c:pt idx="0">
                  <c:v>Female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C00CC"/>
              </a:solidFill>
              <a:ln>
                <a:noFill/>
              </a:ln>
            </c:spPr>
          </c:marker>
          <c:cat>
            <c:strRef>
              <c:f>Task1!$A$5:$A$23</c:f>
              <c:strCache>
                <c:ptCount val="19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</c:strCache>
            </c:strRef>
          </c:cat>
          <c:val>
            <c:numRef>
              <c:f>Task1!$I$5:$I$24</c:f>
              <c:numCache>
                <c:formatCode>General</c:formatCode>
                <c:ptCount val="20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91264"/>
        <c:axId val="95671936"/>
      </c:lineChart>
      <c:catAx>
        <c:axId val="78091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b="0"/>
                  <a:t>Age Group</a:t>
                </a:r>
              </a:p>
            </c:rich>
          </c:tx>
          <c:layout>
            <c:manualLayout>
              <c:xMode val="edge"/>
              <c:yMode val="edge"/>
              <c:x val="0.39078198391533719"/>
              <c:y val="0.905708238083142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671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671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b="0"/>
                  <a:t>Survival Rate</a:t>
                </a:r>
              </a:p>
            </c:rich>
          </c:tx>
          <c:layout>
            <c:manualLayout>
              <c:xMode val="edge"/>
              <c:yMode val="edge"/>
              <c:x val="3.2064128256513023E-2"/>
              <c:y val="0.377171736907576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091264"/>
        <c:crosses val="autoZero"/>
        <c:crossBetween val="between"/>
        <c:majorUnit val="0.1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0"/>
              <a:t>Fig 4.  </a:t>
            </a:r>
            <a:r>
              <a:rPr lang="en-US" sz="1000" b="0" i="0" u="none" strike="noStrike" baseline="0">
                <a:effectLst/>
              </a:rPr>
              <a:t>Ratio of intercensal and life table survival ratios, nRx</a:t>
            </a:r>
            <a:endParaRPr lang="en-US" sz="1000" b="0"/>
          </a:p>
        </c:rich>
      </c:tx>
      <c:layout>
        <c:manualLayout>
          <c:xMode val="edge"/>
          <c:yMode val="edge"/>
          <c:x val="0.1487710796213044"/>
          <c:y val="1.73064260201209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25663852767891"/>
          <c:y val="0.13469398322290738"/>
          <c:w val="0.83105370452553851"/>
          <c:h val="0.61468645963918611"/>
        </c:manualLayout>
      </c:layout>
      <c:lineChart>
        <c:grouping val="standard"/>
        <c:varyColors val="0"/>
        <c:ser>
          <c:idx val="0"/>
          <c:order val="0"/>
          <c:tx>
            <c:strRef>
              <c:f>Task1!$H$4</c:f>
              <c:strCache>
                <c:ptCount val="1"/>
                <c:pt idx="0">
                  <c:v>Male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Task1!$A$5:$A$23</c:f>
              <c:strCache>
                <c:ptCount val="19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</c:strCache>
            </c:strRef>
          </c:cat>
          <c:val>
            <c:numRef>
              <c:f>Task1!$L$5:$L$24</c:f>
              <c:numCache>
                <c:formatCode>General</c:formatCode>
                <c:ptCount val="20"/>
              </c:numCache>
            </c:numRef>
          </c:val>
          <c:smooth val="0"/>
        </c:ser>
        <c:ser>
          <c:idx val="1"/>
          <c:order val="1"/>
          <c:tx>
            <c:strRef>
              <c:f>Task1!$I$4</c:f>
              <c:strCache>
                <c:ptCount val="1"/>
                <c:pt idx="0">
                  <c:v>Female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Task1!$A$5:$A$23</c:f>
              <c:strCache>
                <c:ptCount val="19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</c:strCache>
            </c:strRef>
          </c:cat>
          <c:val>
            <c:numRef>
              <c:f>Task1!$M$5:$M$24</c:f>
              <c:numCache>
                <c:formatCode>General</c:formatCode>
                <c:ptCount val="20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91776"/>
        <c:axId val="99180544"/>
      </c:lineChart>
      <c:catAx>
        <c:axId val="78091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b="0"/>
                  <a:t>Age Group</a:t>
                </a:r>
              </a:p>
            </c:rich>
          </c:tx>
          <c:layout>
            <c:manualLayout>
              <c:xMode val="edge"/>
              <c:yMode val="edge"/>
              <c:x val="0.39078198391533719"/>
              <c:y val="0.905708238083142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180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180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b="0"/>
                  <a:t>Survival Rate</a:t>
                </a:r>
              </a:p>
            </c:rich>
          </c:tx>
          <c:layout>
            <c:manualLayout>
              <c:xMode val="edge"/>
              <c:yMode val="edge"/>
              <c:x val="3.2064128256513023E-2"/>
              <c:y val="0.377171736907576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091776"/>
        <c:crosses val="autoZero"/>
        <c:crossBetween val="between"/>
        <c:majorUnit val="0.1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2073127627193405"/>
          <c:y val="0.57624475228475824"/>
          <c:w val="0.19727296582133511"/>
          <c:h val="0.13026359528556908"/>
        </c:manualLayout>
      </c:layout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103</xdr:row>
      <xdr:rowOff>9525</xdr:rowOff>
    </xdr:from>
    <xdr:to>
      <xdr:col>8</xdr:col>
      <xdr:colOff>352425</xdr:colOff>
      <xdr:row>123</xdr:row>
      <xdr:rowOff>76200</xdr:rowOff>
    </xdr:to>
    <xdr:graphicFrame macro="">
      <xdr:nvGraphicFramePr>
        <xdr:cNvPr id="10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555625</xdr:colOff>
      <xdr:row>27</xdr:row>
      <xdr:rowOff>115886</xdr:rowOff>
    </xdr:from>
    <xdr:to>
      <xdr:col>18</xdr:col>
      <xdr:colOff>493568</xdr:colOff>
      <xdr:row>48</xdr:row>
      <xdr:rowOff>43296</xdr:rowOff>
    </xdr:to>
    <xdr:graphicFrame macro="">
      <xdr:nvGraphicFramePr>
        <xdr:cNvPr id="103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503617</xdr:colOff>
      <xdr:row>27</xdr:row>
      <xdr:rowOff>144537</xdr:rowOff>
    </xdr:from>
    <xdr:to>
      <xdr:col>12</xdr:col>
      <xdr:colOff>265340</xdr:colOff>
      <xdr:row>48</xdr:row>
      <xdr:rowOff>54428</xdr:rowOff>
    </xdr:to>
    <xdr:graphicFrame macro="">
      <xdr:nvGraphicFramePr>
        <xdr:cNvPr id="103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202066</xdr:colOff>
      <xdr:row>28</xdr:row>
      <xdr:rowOff>14060</xdr:rowOff>
    </xdr:from>
    <xdr:to>
      <xdr:col>6</xdr:col>
      <xdr:colOff>285750</xdr:colOff>
      <xdr:row>48</xdr:row>
      <xdr:rowOff>52917</xdr:rowOff>
    </xdr:to>
    <xdr:graphicFrame macro="">
      <xdr:nvGraphicFramePr>
        <xdr:cNvPr id="103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59531</xdr:colOff>
      <xdr:row>27</xdr:row>
      <xdr:rowOff>142875</xdr:rowOff>
    </xdr:from>
    <xdr:to>
      <xdr:col>25</xdr:col>
      <xdr:colOff>500402</xdr:colOff>
      <xdr:row>48</xdr:row>
      <xdr:rowOff>15044</xdr:rowOff>
    </xdr:to>
    <xdr:graphicFrame macro="">
      <xdr:nvGraphicFramePr>
        <xdr:cNvPr id="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tabSelected="1" topLeftCell="A4" zoomScale="80" zoomScaleNormal="80" workbookViewId="0">
      <selection activeCell="L7" sqref="L7:M21"/>
    </sheetView>
  </sheetViews>
  <sheetFormatPr defaultRowHeight="12.75" x14ac:dyDescent="0.2"/>
  <cols>
    <col min="1" max="1" width="12.28515625" customWidth="1"/>
    <col min="2" max="2" width="11.7109375" customWidth="1"/>
    <col min="3" max="3" width="13.140625" customWidth="1"/>
    <col min="4" max="4" width="2.5703125" customWidth="1"/>
    <col min="5" max="5" width="10.28515625" customWidth="1"/>
    <col min="6" max="6" width="9.85546875" customWidth="1"/>
    <col min="7" max="7" width="10.28515625" customWidth="1"/>
    <col min="8" max="8" width="11.140625" customWidth="1"/>
    <col min="9" max="9" width="11.5703125" customWidth="1"/>
    <col min="10" max="10" width="11.7109375" customWidth="1"/>
    <col min="11" max="11" width="11.140625" customWidth="1"/>
    <col min="14" max="14" width="18.42578125" bestFit="1" customWidth="1"/>
  </cols>
  <sheetData>
    <row r="1" spans="1:13" ht="25.5" x14ac:dyDescent="0.2">
      <c r="A1" s="8" t="s">
        <v>15</v>
      </c>
      <c r="B1" s="8" t="s">
        <v>0</v>
      </c>
      <c r="C1" s="8"/>
      <c r="D1" s="8"/>
      <c r="E1" s="8"/>
      <c r="F1" s="8"/>
      <c r="G1" s="8"/>
      <c r="H1" s="8" t="s">
        <v>12</v>
      </c>
      <c r="I1" s="8" t="s">
        <v>12</v>
      </c>
      <c r="J1" s="8" t="s">
        <v>14</v>
      </c>
      <c r="K1" s="8" t="s">
        <v>14</v>
      </c>
      <c r="L1" s="8"/>
      <c r="M1" s="8"/>
    </row>
    <row r="2" spans="1:13" x14ac:dyDescent="0.2">
      <c r="A2" s="8" t="s">
        <v>16</v>
      </c>
      <c r="C2" s="8" t="s">
        <v>17</v>
      </c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ht="25.5" customHeight="1" x14ac:dyDescent="0.2">
      <c r="A3" s="8"/>
      <c r="B3" s="31">
        <v>36739</v>
      </c>
      <c r="C3" s="8"/>
      <c r="D3" s="8"/>
      <c r="E3" s="31">
        <v>40391</v>
      </c>
      <c r="F3" s="8"/>
      <c r="G3" s="8"/>
      <c r="H3" s="34" t="s">
        <v>32</v>
      </c>
      <c r="I3" s="34"/>
      <c r="J3" s="8" t="s">
        <v>10</v>
      </c>
      <c r="K3" s="8"/>
      <c r="L3" s="8" t="s">
        <v>11</v>
      </c>
      <c r="M3" s="8"/>
    </row>
    <row r="4" spans="1:13" x14ac:dyDescent="0.2">
      <c r="A4" s="9" t="s">
        <v>13</v>
      </c>
      <c r="B4" s="9" t="s">
        <v>1</v>
      </c>
      <c r="C4" s="8" t="s">
        <v>2</v>
      </c>
      <c r="D4" s="8"/>
      <c r="E4" s="8"/>
      <c r="F4" s="8" t="s">
        <v>1</v>
      </c>
      <c r="G4" s="8" t="s">
        <v>2</v>
      </c>
      <c r="H4" s="8" t="s">
        <v>1</v>
      </c>
      <c r="I4" s="8" t="s">
        <v>2</v>
      </c>
      <c r="J4" s="8" t="s">
        <v>1</v>
      </c>
      <c r="K4" s="8" t="s">
        <v>2</v>
      </c>
      <c r="L4" s="8" t="s">
        <v>1</v>
      </c>
      <c r="M4" s="8" t="s">
        <v>2</v>
      </c>
    </row>
    <row r="5" spans="1:13" x14ac:dyDescent="0.2">
      <c r="A5" s="26" t="s">
        <v>25</v>
      </c>
      <c r="B5" s="14">
        <v>8326926</v>
      </c>
      <c r="C5" s="15">
        <v>8048802</v>
      </c>
      <c r="D5" s="1"/>
      <c r="E5" s="26" t="s">
        <v>25</v>
      </c>
      <c r="F5" s="2">
        <v>7016987</v>
      </c>
      <c r="G5" s="2">
        <v>6779172</v>
      </c>
      <c r="H5" s="3"/>
      <c r="I5" s="3"/>
    </row>
    <row r="6" spans="1:13" x14ac:dyDescent="0.2">
      <c r="A6" s="27" t="s">
        <v>26</v>
      </c>
      <c r="B6" s="16">
        <v>8402353</v>
      </c>
      <c r="C6" s="17">
        <v>8139974</v>
      </c>
      <c r="D6" s="1"/>
      <c r="E6" s="27" t="s">
        <v>26</v>
      </c>
      <c r="F6" s="2">
        <v>7624144</v>
      </c>
      <c r="G6" s="2">
        <v>7345231</v>
      </c>
      <c r="I6" s="3"/>
    </row>
    <row r="7" spans="1:13" x14ac:dyDescent="0.2">
      <c r="A7" s="28" t="s">
        <v>27</v>
      </c>
      <c r="B7" s="18">
        <v>8777639</v>
      </c>
      <c r="C7" s="19">
        <v>8570428</v>
      </c>
      <c r="D7" s="1"/>
      <c r="E7" s="28" t="s">
        <v>27</v>
      </c>
      <c r="F7" s="15">
        <v>8725413</v>
      </c>
      <c r="G7" s="15">
        <v>8441348</v>
      </c>
      <c r="H7" s="33"/>
      <c r="I7" s="33"/>
      <c r="J7" s="6">
        <v>0.96226249720875012</v>
      </c>
      <c r="K7" s="6">
        <v>0.97220017566882</v>
      </c>
      <c r="L7" s="33"/>
      <c r="M7" s="33"/>
    </row>
    <row r="8" spans="1:13" x14ac:dyDescent="0.2">
      <c r="A8" s="29" t="s">
        <v>3</v>
      </c>
      <c r="B8" s="20">
        <v>9019130</v>
      </c>
      <c r="C8" s="21">
        <v>8920685</v>
      </c>
      <c r="D8" s="1"/>
      <c r="E8" s="29" t="s">
        <v>3</v>
      </c>
      <c r="F8" s="17">
        <v>8558868</v>
      </c>
      <c r="G8" s="17">
        <v>8432002</v>
      </c>
      <c r="H8" s="33"/>
      <c r="I8" s="33"/>
      <c r="J8" s="6">
        <v>0.99536536279999999</v>
      </c>
      <c r="K8" s="6">
        <v>0.99704218950000001</v>
      </c>
      <c r="L8" s="33"/>
      <c r="M8" s="33"/>
    </row>
    <row r="9" spans="1:13" x14ac:dyDescent="0.2">
      <c r="A9" s="30" t="s">
        <v>4</v>
      </c>
      <c r="B9" s="22">
        <v>8048218</v>
      </c>
      <c r="C9" s="23">
        <v>8093297</v>
      </c>
      <c r="D9" s="1"/>
      <c r="E9" s="30" t="s">
        <v>4</v>
      </c>
      <c r="F9" s="19">
        <v>8630227</v>
      </c>
      <c r="G9" s="19">
        <v>8614963</v>
      </c>
      <c r="H9" s="33"/>
      <c r="I9" s="33"/>
      <c r="J9" s="6">
        <v>0.98874169719999994</v>
      </c>
      <c r="K9" s="6">
        <v>0.99599371200000009</v>
      </c>
      <c r="L9" s="33"/>
      <c r="M9" s="33"/>
    </row>
    <row r="10" spans="1:13" x14ac:dyDescent="0.2">
      <c r="A10" s="13" t="s">
        <v>5</v>
      </c>
      <c r="B10" s="24">
        <v>6814328</v>
      </c>
      <c r="C10" s="25">
        <v>7035337</v>
      </c>
      <c r="D10" s="1"/>
      <c r="E10" s="13" t="s">
        <v>5</v>
      </c>
      <c r="F10" s="21">
        <v>8460995</v>
      </c>
      <c r="G10" s="21">
        <v>8643418</v>
      </c>
      <c r="H10" s="33"/>
      <c r="I10" s="33"/>
      <c r="J10" s="6">
        <v>0.9770854203999999</v>
      </c>
      <c r="K10" s="6">
        <v>0.99397888320000005</v>
      </c>
      <c r="L10" s="33"/>
      <c r="M10" s="33"/>
    </row>
    <row r="11" spans="1:13" x14ac:dyDescent="0.2">
      <c r="A11" s="13" t="s">
        <v>6</v>
      </c>
      <c r="B11" s="11">
        <v>6363983</v>
      </c>
      <c r="C11" s="2">
        <v>6664961</v>
      </c>
      <c r="D11" s="1"/>
      <c r="E11" s="13" t="s">
        <v>6</v>
      </c>
      <c r="F11" s="23">
        <v>7717657</v>
      </c>
      <c r="G11" s="23">
        <v>8026855</v>
      </c>
      <c r="H11" s="33"/>
      <c r="I11" s="33"/>
      <c r="J11" s="6">
        <v>0.97029339619999999</v>
      </c>
      <c r="K11" s="6">
        <v>0.99196589260000001</v>
      </c>
      <c r="L11" s="33"/>
      <c r="M11" s="33"/>
    </row>
    <row r="12" spans="1:13" x14ac:dyDescent="0.2">
      <c r="A12" s="13" t="s">
        <v>7</v>
      </c>
      <c r="B12" s="11">
        <v>5955875</v>
      </c>
      <c r="C12" s="2">
        <v>6305654</v>
      </c>
      <c r="D12" s="1"/>
      <c r="E12" s="13" t="s">
        <v>7</v>
      </c>
      <c r="F12" s="25">
        <v>6766665</v>
      </c>
      <c r="G12" s="25">
        <v>7121916</v>
      </c>
      <c r="H12" s="33"/>
      <c r="I12" s="33"/>
      <c r="J12" s="6">
        <v>0.96680900960000005</v>
      </c>
      <c r="K12" s="6">
        <v>0.98921853339999999</v>
      </c>
      <c r="L12" s="33"/>
      <c r="M12" s="33"/>
    </row>
    <row r="13" spans="1:13" x14ac:dyDescent="0.2">
      <c r="A13" s="13" t="s">
        <v>8</v>
      </c>
      <c r="B13" s="11">
        <v>5116439</v>
      </c>
      <c r="C13" s="2">
        <v>5430255</v>
      </c>
      <c r="D13" s="1"/>
      <c r="E13" s="13" t="s">
        <v>8</v>
      </c>
      <c r="F13" s="2">
        <v>6320570</v>
      </c>
      <c r="G13" s="2">
        <v>6688797</v>
      </c>
      <c r="H13" s="33"/>
      <c r="I13" s="33"/>
      <c r="J13" s="6">
        <v>0.96112184000000001</v>
      </c>
      <c r="K13" s="6">
        <v>0.98503476170000004</v>
      </c>
      <c r="L13" s="33"/>
      <c r="M13" s="33"/>
    </row>
    <row r="14" spans="1:13" x14ac:dyDescent="0.2">
      <c r="A14" s="13" t="s">
        <v>9</v>
      </c>
      <c r="B14" s="11">
        <v>4216418</v>
      </c>
      <c r="C14" s="2">
        <v>4505123</v>
      </c>
      <c r="D14" s="1"/>
      <c r="E14" s="13" t="s">
        <v>9</v>
      </c>
      <c r="F14" s="2">
        <v>5692013</v>
      </c>
      <c r="G14" s="2">
        <v>6141338</v>
      </c>
      <c r="H14" s="33"/>
      <c r="I14" s="33"/>
      <c r="J14" s="6">
        <v>0.95114114000000005</v>
      </c>
      <c r="K14" s="6">
        <v>0.97798725860000002</v>
      </c>
      <c r="L14" s="33"/>
      <c r="M14" s="33"/>
    </row>
    <row r="15" spans="1:13" ht="14.25" customHeight="1" x14ac:dyDescent="0.2">
      <c r="A15" s="13" t="s">
        <v>28</v>
      </c>
      <c r="B15" s="11">
        <v>3415678</v>
      </c>
      <c r="C15" s="2">
        <v>3646923</v>
      </c>
      <c r="D15" s="1"/>
      <c r="E15" s="13" t="s">
        <v>28</v>
      </c>
      <c r="F15" s="2">
        <v>4834995</v>
      </c>
      <c r="G15" s="2">
        <v>5305407</v>
      </c>
      <c r="H15" s="33"/>
      <c r="I15" s="33"/>
      <c r="J15" s="6">
        <v>0.93517052280000001</v>
      </c>
      <c r="K15" s="6">
        <v>0.9671734649999999</v>
      </c>
      <c r="L15" s="33"/>
      <c r="M15" s="33"/>
    </row>
    <row r="16" spans="1:13" x14ac:dyDescent="0.2">
      <c r="A16" s="13" t="s">
        <v>29</v>
      </c>
      <c r="B16" s="11">
        <v>2585244</v>
      </c>
      <c r="C16" s="2">
        <v>2859471</v>
      </c>
      <c r="D16" s="1"/>
      <c r="E16" s="13" t="s">
        <v>29</v>
      </c>
      <c r="F16" s="2">
        <v>3902344</v>
      </c>
      <c r="G16" s="2">
        <v>4373875</v>
      </c>
      <c r="H16" s="33"/>
      <c r="I16" s="33"/>
      <c r="J16" s="6">
        <v>0.91331229239999989</v>
      </c>
      <c r="K16" s="6">
        <v>0.9520580099999999</v>
      </c>
      <c r="L16" s="33"/>
      <c r="M16" s="33"/>
    </row>
    <row r="17" spans="1:13" x14ac:dyDescent="0.2">
      <c r="A17" s="13" t="s">
        <v>30</v>
      </c>
      <c r="B17" s="11">
        <v>2153209</v>
      </c>
      <c r="C17" s="2">
        <v>2447720</v>
      </c>
      <c r="D17" s="1"/>
      <c r="E17" s="13" t="s">
        <v>30</v>
      </c>
      <c r="F17" s="2">
        <v>3041034</v>
      </c>
      <c r="G17" s="2">
        <v>3468085</v>
      </c>
      <c r="H17" s="33"/>
      <c r="I17" s="33"/>
      <c r="J17" s="6">
        <v>0.88104490559999993</v>
      </c>
      <c r="K17" s="6">
        <v>0.93038964560000004</v>
      </c>
      <c r="L17" s="33"/>
      <c r="M17" s="33"/>
    </row>
    <row r="18" spans="1:13" x14ac:dyDescent="0.2">
      <c r="A18" s="10" t="s">
        <v>18</v>
      </c>
      <c r="B18" s="11">
        <v>1639325</v>
      </c>
      <c r="C18" s="2">
        <v>1941781</v>
      </c>
      <c r="D18" s="1"/>
      <c r="E18" s="10" t="s">
        <v>18</v>
      </c>
      <c r="F18" s="2">
        <v>2224065</v>
      </c>
      <c r="G18" s="2">
        <v>2616745</v>
      </c>
      <c r="H18" s="33"/>
      <c r="I18" s="33"/>
      <c r="J18" s="6">
        <v>0.83667340080000008</v>
      </c>
      <c r="K18" s="6">
        <v>0.89819328219999994</v>
      </c>
      <c r="L18" s="33"/>
      <c r="M18" s="33"/>
    </row>
    <row r="19" spans="1:13" x14ac:dyDescent="0.2">
      <c r="A19" s="10" t="s">
        <v>19</v>
      </c>
      <c r="B19" s="11">
        <v>1229329</v>
      </c>
      <c r="C19" s="2">
        <v>1512973</v>
      </c>
      <c r="D19" s="1"/>
      <c r="E19" s="10" t="s">
        <v>19</v>
      </c>
      <c r="F19" s="2">
        <v>1667373</v>
      </c>
      <c r="G19" s="2">
        <v>2074264</v>
      </c>
      <c r="H19" s="33"/>
      <c r="I19" s="33"/>
      <c r="J19" s="6">
        <v>0.77775972230000001</v>
      </c>
      <c r="K19" s="6">
        <v>0.8519774994999999</v>
      </c>
      <c r="L19" s="33"/>
      <c r="M19" s="33"/>
    </row>
    <row r="20" spans="1:13" x14ac:dyDescent="0.2">
      <c r="A20" s="10" t="s">
        <v>20</v>
      </c>
      <c r="B20" s="11">
        <v>780571</v>
      </c>
      <c r="C20" s="2">
        <v>999016</v>
      </c>
      <c r="D20" s="1"/>
      <c r="E20" s="10" t="s">
        <v>20</v>
      </c>
      <c r="F20" s="2">
        <v>1090518</v>
      </c>
      <c r="G20" s="2">
        <v>1472930</v>
      </c>
      <c r="H20" s="33"/>
      <c r="I20" s="33"/>
      <c r="J20" s="6">
        <v>0.69297061790000003</v>
      </c>
      <c r="K20" s="6">
        <v>0.78354706799999996</v>
      </c>
      <c r="L20" s="33"/>
      <c r="M20" s="33"/>
    </row>
    <row r="21" spans="1:13" x14ac:dyDescent="0.2">
      <c r="A21" s="10" t="s">
        <v>21</v>
      </c>
      <c r="B21" s="11">
        <v>428501</v>
      </c>
      <c r="C21" s="2">
        <v>607533</v>
      </c>
      <c r="D21" s="1"/>
      <c r="E21" s="10" t="s">
        <v>21</v>
      </c>
      <c r="F21" s="2">
        <v>668623</v>
      </c>
      <c r="G21" s="2">
        <v>998349</v>
      </c>
      <c r="H21" s="33"/>
      <c r="I21" s="33"/>
      <c r="J21" s="6">
        <v>0.58436588959999991</v>
      </c>
      <c r="K21" s="6">
        <v>0.6843026592</v>
      </c>
      <c r="L21" s="33"/>
      <c r="M21" s="33"/>
    </row>
    <row r="22" spans="1:13" x14ac:dyDescent="0.2">
      <c r="A22" s="10" t="s">
        <v>22</v>
      </c>
      <c r="B22" s="11">
        <v>208088</v>
      </c>
      <c r="C22" s="2">
        <v>326783</v>
      </c>
      <c r="D22" s="1"/>
      <c r="E22" s="10" t="s">
        <v>22</v>
      </c>
      <c r="F22" s="2">
        <v>310759</v>
      </c>
      <c r="G22" s="2">
        <v>508724</v>
      </c>
      <c r="H22" s="33"/>
      <c r="I22" s="33"/>
      <c r="J22" s="4"/>
      <c r="K22" s="6"/>
      <c r="L22" s="6"/>
      <c r="M22" s="6"/>
    </row>
    <row r="23" spans="1:13" x14ac:dyDescent="0.2">
      <c r="A23" s="10" t="s">
        <v>23</v>
      </c>
      <c r="B23" s="11">
        <v>65117</v>
      </c>
      <c r="C23" s="2">
        <v>115309</v>
      </c>
      <c r="D23" s="1"/>
      <c r="E23" s="10" t="s">
        <v>23</v>
      </c>
      <c r="F23" s="2">
        <v>114964</v>
      </c>
      <c r="G23" s="2">
        <v>211595</v>
      </c>
      <c r="H23" s="33"/>
      <c r="I23" s="33"/>
      <c r="J23" s="4"/>
      <c r="K23" s="6"/>
      <c r="L23" s="6"/>
      <c r="M23" s="6"/>
    </row>
    <row r="24" spans="1:13" x14ac:dyDescent="0.2">
      <c r="A24" s="10" t="s">
        <v>31</v>
      </c>
      <c r="B24" s="11">
        <v>19221</v>
      </c>
      <c r="C24" s="2">
        <v>36977</v>
      </c>
      <c r="D24" s="1"/>
      <c r="E24" s="10" t="s">
        <v>31</v>
      </c>
      <c r="F24" s="2">
        <v>31529</v>
      </c>
      <c r="G24" s="2">
        <v>66806</v>
      </c>
      <c r="H24" s="33"/>
      <c r="I24" s="33"/>
      <c r="J24" s="6"/>
      <c r="K24" s="6"/>
      <c r="L24" s="6"/>
      <c r="M24" s="6"/>
    </row>
    <row r="25" spans="1:13" x14ac:dyDescent="0.2">
      <c r="A25" s="32" t="s">
        <v>24</v>
      </c>
      <c r="B25" s="11">
        <v>10423</v>
      </c>
      <c r="C25" s="2">
        <v>14153</v>
      </c>
      <c r="D25" s="1"/>
      <c r="E25" s="32" t="s">
        <v>24</v>
      </c>
      <c r="F25" s="2">
        <v>7247</v>
      </c>
      <c r="G25" s="2">
        <v>16989</v>
      </c>
      <c r="H25" s="4"/>
      <c r="I25" s="4"/>
      <c r="J25" s="4"/>
      <c r="K25" s="4"/>
    </row>
    <row r="26" spans="1:13" x14ac:dyDescent="0.2">
      <c r="A26" s="10"/>
      <c r="B26" s="11"/>
      <c r="C26" s="2"/>
      <c r="D26" s="1"/>
      <c r="E26" s="10"/>
      <c r="F26" s="2"/>
      <c r="G26" s="2"/>
      <c r="H26" s="4"/>
      <c r="I26" s="4"/>
      <c r="J26" s="4"/>
      <c r="K26" s="4"/>
    </row>
    <row r="27" spans="1:13" x14ac:dyDescent="0.2">
      <c r="A27" s="12"/>
      <c r="B27" s="11">
        <f>SUM(B21:B25)</f>
        <v>731350</v>
      </c>
      <c r="C27" s="11">
        <f>SUM(C21:C25)</f>
        <v>1100755</v>
      </c>
      <c r="H27" s="5"/>
      <c r="I27" s="5"/>
    </row>
    <row r="28" spans="1:13" x14ac:dyDescent="0.2">
      <c r="H28" s="5"/>
      <c r="I28" s="5"/>
    </row>
    <row r="54" spans="8:8" x14ac:dyDescent="0.2">
      <c r="H54" s="7"/>
    </row>
    <row r="55" spans="8:8" x14ac:dyDescent="0.2">
      <c r="H55" s="7"/>
    </row>
    <row r="56" spans="8:8" x14ac:dyDescent="0.2">
      <c r="H56" s="7"/>
    </row>
    <row r="57" spans="8:8" x14ac:dyDescent="0.2">
      <c r="H57" s="7"/>
    </row>
    <row r="58" spans="8:8" x14ac:dyDescent="0.2">
      <c r="H58" s="7"/>
    </row>
    <row r="59" spans="8:8" x14ac:dyDescent="0.2">
      <c r="H59" s="7"/>
    </row>
    <row r="60" spans="8:8" x14ac:dyDescent="0.2">
      <c r="H60" s="7"/>
    </row>
    <row r="61" spans="8:8" x14ac:dyDescent="0.2">
      <c r="H61" s="7"/>
    </row>
    <row r="62" spans="8:8" x14ac:dyDescent="0.2">
      <c r="H62" s="7"/>
    </row>
    <row r="63" spans="8:8" x14ac:dyDescent="0.2">
      <c r="H63" s="7"/>
    </row>
    <row r="64" spans="8:8" x14ac:dyDescent="0.2">
      <c r="H64" s="7"/>
    </row>
    <row r="65" spans="8:8" x14ac:dyDescent="0.2">
      <c r="H65" s="7"/>
    </row>
    <row r="66" spans="8:8" x14ac:dyDescent="0.2">
      <c r="H66" s="7"/>
    </row>
    <row r="67" spans="8:8" x14ac:dyDescent="0.2">
      <c r="H67" s="7"/>
    </row>
    <row r="68" spans="8:8" x14ac:dyDescent="0.2">
      <c r="H68" s="7"/>
    </row>
    <row r="69" spans="8:8" x14ac:dyDescent="0.2">
      <c r="H69" s="7"/>
    </row>
    <row r="70" spans="8:8" x14ac:dyDescent="0.2">
      <c r="H70" s="7"/>
    </row>
    <row r="71" spans="8:8" x14ac:dyDescent="0.2">
      <c r="H71" s="7"/>
    </row>
  </sheetData>
  <mergeCells count="1">
    <mergeCell ref="H3:I3"/>
  </mergeCells>
  <phoneticPr fontId="2" type="noConversion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Task1</vt:lpstr>
    </vt:vector>
  </TitlesOfParts>
  <Company>UNHQ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United Nations</dc:creator>
  <cp:lastModifiedBy>Kirill</cp:lastModifiedBy>
  <dcterms:created xsi:type="dcterms:W3CDTF">2012-07-26T14:35:58Z</dcterms:created>
  <dcterms:modified xsi:type="dcterms:W3CDTF">2012-11-10T03:01:45Z</dcterms:modified>
</cp:coreProperties>
</file>